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" yWindow="-72" windowWidth="22992" windowHeight="5496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7">'B-4'!$A$31:$N$34</definedName>
    <definedName name="_xlnm.Print_Area" localSheetId="1">Sadržaj!$B$1:$B$34</definedName>
    <definedName name="Tablela_1__Podaci_o_osiguranju_za_period_od_1.januara_do_31._marta_2018.">Sadržaj!#REF!</definedName>
  </definedNames>
  <calcPr calcId="145621" iterate="1"/>
</workbook>
</file>

<file path=xl/calcChain.xml><?xml version="1.0" encoding="utf-8"?>
<calcChain xmlns="http://schemas.openxmlformats.org/spreadsheetml/2006/main">
  <c r="D31" i="11" l="1"/>
  <c r="D30" i="11"/>
  <c r="D29" i="11"/>
  <c r="D30" i="3"/>
  <c r="D29" i="3"/>
  <c r="D31" i="3" l="1"/>
  <c r="D29" i="10" l="1"/>
  <c r="D31" i="10" s="1"/>
  <c r="D30" i="10"/>
  <c r="D15" i="7"/>
  <c r="F15" i="7"/>
  <c r="G15" i="7"/>
  <c r="I15" i="7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</calcChain>
</file>

<file path=xl/sharedStrings.xml><?xml version="1.0" encoding="utf-8"?>
<sst xmlns="http://schemas.openxmlformats.org/spreadsheetml/2006/main" count="239" uniqueCount="113">
  <si>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</si>
  <si>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</si>
  <si>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</si>
  <si>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</si>
  <si>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</si>
  <si>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</si>
  <si>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</si>
  <si>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za period od 1. januara do 31. marta 2018.</t>
  </si>
  <si>
    <t>for the period 1 January - 31 March 2018</t>
  </si>
  <si>
    <t>Maj, 2018.</t>
  </si>
  <si>
    <t>May, 2018</t>
  </si>
  <si>
    <t>8.</t>
  </si>
  <si>
    <t>7.</t>
  </si>
  <si>
    <t>6.</t>
  </si>
  <si>
    <t>5.</t>
  </si>
  <si>
    <t>4.</t>
  </si>
  <si>
    <t>3.</t>
  </si>
  <si>
    <t>2.</t>
  </si>
  <si>
    <t>1.</t>
  </si>
  <si>
    <t>Wiener Stӓditcshe životno osiguranje AD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</si>
  <si>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</si>
  <si>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</si>
  <si>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</si>
  <si>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</si>
  <si>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</si>
  <si>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</si>
  <si>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 xml:space="preserve">31. 03. 2018. 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</si>
  <si>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</si>
  <si>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</si>
  <si>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</si>
  <si>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</si>
  <si>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</si>
  <si>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</si>
  <si>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</si>
  <si>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</si>
  <si>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</si>
  <si>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</si>
  <si>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</si>
  <si>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</si>
  <si>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</si>
  <si>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</si>
  <si>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</si>
  <si>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</si>
  <si>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</si>
  <si>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</si>
  <si>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</si>
  <si>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</si>
  <si>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</si>
  <si>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</si>
  <si>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</si>
  <si>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</si>
  <si>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</si>
  <si>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</si>
  <si>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</si>
  <si>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</si>
  <si>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</si>
  <si>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</si>
  <si>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</si>
  <si>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writen premium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</si>
  <si>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</si>
  <si>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</si>
  <si>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</si>
  <si>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</si>
  <si>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</si>
  <si>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</si>
  <si>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</si>
  <si>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</si>
  <si>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</si>
  <si>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</si>
  <si>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</si>
  <si>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</si>
  <si>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</si>
  <si>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</si>
  <si>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</si>
  <si>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</si>
  <si>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</si>
  <si>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</si>
  <si>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</si>
  <si>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</si>
  <si>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</si>
  <si>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</si>
  <si>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</si>
  <si>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</si>
  <si>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</si>
  <si>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</si>
  <si>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</si>
  <si>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</si>
  <si>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t>01.01-31.03.2018.</t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</si>
  <si>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</si>
  <si>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</si>
  <si>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</si>
  <si>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</si>
  <si>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t xml:space="preserve">Podaci za tržište osiguranja, ukupno na dan 31.03.2018. godine / </t>
    </r>
    <r>
      <rPr>
        <i/>
        <sz val="11"/>
        <rFont val="Arial"/>
        <family val="2"/>
        <charset val="238"/>
      </rPr>
      <t>Insurance market data, TOTAL as of 31.03.2018.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</si>
  <si>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</si>
  <si>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</si>
  <si>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</si>
  <si>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</si>
  <si>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</si>
  <si>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</si>
  <si>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</si>
  <si>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</si>
  <si>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</si>
  <si>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</si>
  <si>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</si>
  <si>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</si>
  <si>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</si>
  <si>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</si>
  <si>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</si>
  <si>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</si>
  <si>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t>PRELIMINARY REPORT FOR INSURANCE MARKET - Q1 2018</t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</si>
  <si>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</si>
  <si>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</si>
  <si>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>PRELIMINARNI IZVJEŠTAJ ZA TRŽIŠTE OSIGURANJA - I KVARTAL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</si>
</sst>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3" fillId="0" borderId="0"/>
  </cellStyleXfs>
  <cellXfs count="150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0" xfId="0" applyFont="1" applyBorder="1"/>
    <xf numFmtId="0" fontId="35" fillId="0" borderId="10" xfId="0" applyFont="1" applyBorder="1"/>
    <xf numFmtId="3" fontId="37" fillId="0" borderId="0" xfId="0" applyNumberFormat="1" applyFont="1"/>
    <xf numFmtId="3" fontId="35" fillId="0" borderId="0" xfId="0" applyNumberFormat="1" applyFont="1"/>
    <xf numFmtId="3" fontId="31" fillId="0" borderId="0" xfId="0" applyNumberFormat="1" applyFont="1" applyBorder="1" applyAlignment="1">
      <alignment vertical="center"/>
    </xf>
    <xf numFmtId="3" fontId="33" fillId="0" borderId="0" xfId="0" applyNumberFormat="1" applyFont="1"/>
    <xf numFmtId="3" fontId="40" fillId="0" borderId="0" xfId="0" applyNumberFormat="1" applyFont="1"/>
    <xf numFmtId="3" fontId="27" fillId="0" borderId="0" xfId="64" applyNumberFormat="1" applyAlignment="1" applyProtection="1"/>
    <xf numFmtId="0" fontId="31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35" borderId="0" xfId="6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3" fillId="35" borderId="0" xfId="7" applyFont="1" applyFill="1" applyBorder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49" fontId="31" fillId="35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7" fillId="0" borderId="0" xfId="66" applyFont="1" applyFill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7" fillId="0" borderId="0" xfId="66" quotePrefix="1" applyFont="1" applyFill="1" applyBorder="1" applyAlignment="1">
      <alignment horizontal="right" vertical="center"/>
    </xf>
    <xf numFmtId="0" fontId="49" fillId="0" borderId="0" xfId="66" quotePrefix="1" applyFont="1" applyFill="1" applyBorder="1" applyAlignment="1">
      <alignment horizontal="right" vertical="center"/>
    </xf>
    <xf numFmtId="0" fontId="51" fillId="0" borderId="0" xfId="72" quotePrefix="1" applyFont="1" applyFill="1" applyBorder="1" applyAlignment="1">
      <alignment vertical="center"/>
    </xf>
    <xf numFmtId="3" fontId="49" fillId="0" borderId="0" xfId="66" quotePrefix="1" applyNumberFormat="1" applyFont="1" applyFill="1" applyBorder="1" applyAlignment="1">
      <alignment horizontal="right" vertical="center"/>
    </xf>
    <xf numFmtId="3" fontId="47" fillId="0" borderId="0" xfId="66" quotePrefix="1" applyNumberFormat="1" applyFont="1" applyFill="1" applyBorder="1" applyAlignment="1">
      <alignment horizontal="right"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3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37" borderId="0" xfId="0" applyFont="1" applyFill="1"/>
    <xf numFmtId="0" fontId="54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Border="1" applyAlignment="1">
      <alignment horizontal="center" vertical="center" wrapText="1"/>
    </xf>
    <xf numFmtId="3" fontId="38" fillId="37" borderId="0" xfId="0" applyNumberFormat="1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2" fillId="38" borderId="24" xfId="0" applyFont="1" applyFill="1" applyBorder="1" applyAlignment="1">
      <alignment horizontal="center" wrapText="1"/>
    </xf>
    <xf numFmtId="0" fontId="32" fillId="38" borderId="25" xfId="0" applyFont="1" applyFill="1" applyBorder="1" applyAlignment="1">
      <alignment horizontal="center" vertical="center" wrapText="1"/>
    </xf>
    <xf numFmtId="0" fontId="56" fillId="3" borderId="11" xfId="3" applyFont="1" applyFill="1" applyBorder="1" applyAlignment="1">
      <alignment horizontal="left" vertical="center" wrapText="1"/>
    </xf>
    <xf numFmtId="0" fontId="59" fillId="36" borderId="11" xfId="3" applyFont="1" applyFill="1" applyBorder="1" applyAlignment="1">
      <alignment horizontal="left" vertical="center" wrapText="1"/>
    </xf>
    <xf numFmtId="0" fontId="32" fillId="38" borderId="21" xfId="0" applyFont="1" applyFill="1" applyBorder="1" applyAlignment="1">
      <alignment horizontal="center"/>
    </xf>
    <xf numFmtId="0" fontId="32" fillId="38" borderId="27" xfId="0" applyFont="1" applyFill="1" applyBorder="1" applyAlignment="1">
      <alignment horizontal="center"/>
    </xf>
    <xf numFmtId="0" fontId="33" fillId="37" borderId="0" xfId="0" applyFont="1" applyFill="1"/>
    <xf numFmtId="0" fontId="33" fillId="37" borderId="0" xfId="0" applyFont="1" applyFill="1" applyBorder="1"/>
    <xf numFmtId="3" fontId="31" fillId="2" borderId="22" xfId="0" applyNumberFormat="1" applyFont="1" applyFill="1" applyBorder="1" applyAlignment="1">
      <alignment horizontal="center" vertical="center"/>
    </xf>
    <xf numFmtId="3" fontId="32" fillId="38" borderId="22" xfId="0" applyNumberFormat="1" applyFont="1" applyFill="1" applyBorder="1" applyAlignment="1">
      <alignment horizontal="center" vertical="center"/>
    </xf>
    <xf numFmtId="3" fontId="32" fillId="38" borderId="29" xfId="0" applyNumberFormat="1" applyFont="1" applyFill="1" applyBorder="1" applyAlignment="1">
      <alignment horizontal="center" vertical="center"/>
    </xf>
    <xf numFmtId="3" fontId="32" fillId="38" borderId="30" xfId="50" applyNumberFormat="1" applyFont="1" applyFill="1" applyBorder="1" applyAlignment="1">
      <alignment horizontal="center" vertical="center" wrapText="1"/>
    </xf>
    <xf numFmtId="172" fontId="62" fillId="2" borderId="21" xfId="3" applyNumberFormat="1" applyFont="1" applyFill="1" applyBorder="1" applyAlignment="1">
      <alignment horizontal="center" vertical="center" wrapText="1"/>
    </xf>
    <xf numFmtId="0" fontId="32" fillId="36" borderId="28" xfId="3" applyFont="1" applyFill="1" applyBorder="1" applyAlignment="1">
      <alignment vertical="center" wrapText="1"/>
    </xf>
    <xf numFmtId="0" fontId="34" fillId="0" borderId="0" xfId="0" applyFont="1"/>
    <xf numFmtId="0" fontId="46" fillId="35" borderId="0" xfId="0" applyFont="1" applyFill="1" applyAlignment="1">
      <alignment vertical="center"/>
    </xf>
    <xf numFmtId="0" fontId="33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43" fillId="0" borderId="0" xfId="0" applyFont="1"/>
    <xf numFmtId="0" fontId="35" fillId="35" borderId="0" xfId="0" applyFont="1" applyFill="1"/>
    <xf numFmtId="0" fontId="33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vertical="center"/>
    </xf>
    <xf numFmtId="0" fontId="28" fillId="35" borderId="0" xfId="0" applyFont="1" applyFill="1" applyAlignment="1">
      <alignment horizontal="center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9" fillId="38" borderId="18" xfId="0" applyFont="1" applyFill="1" applyBorder="1" applyAlignment="1">
      <alignment horizontal="center" vertical="center" wrapText="1"/>
    </xf>
    <xf numFmtId="3" fontId="59" fillId="38" borderId="19" xfId="0" applyNumberFormat="1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 wrapText="1"/>
    </xf>
    <xf numFmtId="3" fontId="32" fillId="38" borderId="19" xfId="0" applyNumberFormat="1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43" fillId="37" borderId="0" xfId="0" applyFont="1" applyFill="1" applyAlignment="1">
      <alignment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32" fillId="36" borderId="24" xfId="68" applyFont="1" applyFill="1" applyBorder="1" applyAlignment="1">
      <alignment horizontal="center" vertical="center" wrapText="1"/>
    </xf>
    <xf numFmtId="0" fontId="32" fillId="36" borderId="25" xfId="68" applyFont="1" applyFill="1" applyBorder="1" applyAlignment="1">
      <alignment horizontal="center" vertical="center" wrapText="1"/>
    </xf>
    <xf numFmtId="0" fontId="32" fillId="36" borderId="26" xfId="68" applyFont="1" applyFill="1" applyBorder="1" applyAlignment="1">
      <alignment horizontal="center" vertical="center" wrapText="1"/>
    </xf>
    <xf numFmtId="0" fontId="57" fillId="36" borderId="27" xfId="66" applyFont="1" applyFill="1" applyBorder="1" applyAlignment="1">
      <alignment horizontal="center" vertical="center"/>
    </xf>
    <xf numFmtId="0" fontId="32" fillId="36" borderId="28" xfId="66" applyFont="1" applyFill="1" applyBorder="1" applyAlignment="1">
      <alignment horizontal="center" vertical="center"/>
    </xf>
    <xf numFmtId="166" fontId="32" fillId="36" borderId="28" xfId="70" applyNumberFormat="1" applyFont="1" applyFill="1" applyBorder="1" applyAlignment="1">
      <alignment horizontal="center" vertical="center"/>
    </xf>
    <xf numFmtId="171" fontId="32" fillId="36" borderId="28" xfId="70" applyNumberFormat="1" applyFont="1" applyFill="1" applyBorder="1" applyAlignment="1">
      <alignment horizontal="center" vertical="center"/>
    </xf>
    <xf numFmtId="166" fontId="32" fillId="36" borderId="29" xfId="70" applyNumberFormat="1" applyFont="1" applyFill="1" applyBorder="1" applyAlignment="1">
      <alignment horizontal="center" vertical="center"/>
    </xf>
    <xf numFmtId="0" fontId="67" fillId="0" borderId="0" xfId="66" applyFont="1" applyFill="1" applyAlignment="1">
      <alignment vertical="center"/>
    </xf>
    <xf numFmtId="0" fontId="56" fillId="0" borderId="0" xfId="66" applyFont="1" applyFill="1" applyAlignment="1">
      <alignment vertical="center"/>
    </xf>
    <xf numFmtId="170" fontId="67" fillId="0" borderId="0" xfId="66" applyNumberFormat="1" applyFont="1" applyFill="1" applyAlignment="1">
      <alignment vertical="center"/>
    </xf>
    <xf numFmtId="0" fontId="31" fillId="0" borderId="0" xfId="0" applyFont="1"/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35" borderId="0" xfId="0" applyFill="1"/>
    <xf numFmtId="3" fontId="32" fillId="38" borderId="26" xfId="50" applyNumberFormat="1" applyFont="1" applyFill="1" applyBorder="1" applyAlignment="1">
      <alignment horizontal="center" vertical="center" wrapText="1"/>
    </xf>
    <xf numFmtId="0" fontId="27" fillId="0" borderId="0" xfId="64" applyAlignment="1" applyProtection="1"/>
    <xf numFmtId="0" fontId="29" fillId="0" borderId="0" xfId="0" applyFont="1"/>
    <xf numFmtId="0" fontId="55" fillId="37" borderId="0" xfId="66" applyFont="1" applyFill="1" applyBorder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6" fillId="2" borderId="21" xfId="66" applyFont="1" applyFill="1" applyBorder="1" applyAlignment="1">
      <alignment horizontal="center" vertical="center"/>
    </xf>
    <xf numFmtId="0" fontId="56" fillId="2" borderId="11" xfId="66" applyNumberFormat="1" applyFont="1" applyFill="1" applyBorder="1" applyAlignment="1">
      <alignment vertical="center"/>
    </xf>
    <xf numFmtId="3" fontId="56" fillId="2" borderId="11" xfId="66" applyNumberFormat="1" applyFont="1" applyFill="1" applyBorder="1" applyAlignment="1">
      <alignment horizontal="center" vertical="center"/>
    </xf>
    <xf numFmtId="10" fontId="56" fillId="2" borderId="11" xfId="65" applyNumberFormat="1" applyFont="1" applyFill="1" applyBorder="1" applyAlignment="1">
      <alignment horizontal="center" vertical="center"/>
    </xf>
    <xf numFmtId="164" fontId="56" fillId="2" borderId="11" xfId="69" applyNumberFormat="1" applyFont="1" applyFill="1" applyBorder="1" applyAlignment="1">
      <alignment horizontal="center" vertical="center" wrapText="1"/>
    </xf>
    <xf numFmtId="170" fontId="56" fillId="2" borderId="22" xfId="69" applyNumberFormat="1" applyFont="1" applyFill="1" applyBorder="1" applyAlignment="1">
      <alignment horizontal="center" vertical="center" wrapText="1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NumberFormat="1" applyFont="1" applyFill="1" applyBorder="1" applyAlignment="1">
      <alignment vertical="center" wrapText="1"/>
    </xf>
    <xf numFmtId="0" fontId="56" fillId="2" borderId="0" xfId="73" applyFont="1" applyFill="1" applyBorder="1" applyAlignment="1">
      <alignment vertical="center" wrapText="1"/>
    </xf>
    <xf numFmtId="3" fontId="31" fillId="2" borderId="14" xfId="0" applyNumberFormat="1" applyFont="1" applyFill="1" applyBorder="1" applyAlignment="1">
      <alignment horizontal="center" vertical="center"/>
    </xf>
    <xf numFmtId="0" fontId="56" fillId="2" borderId="21" xfId="0" applyFont="1" applyFill="1" applyBorder="1" applyAlignment="1">
      <alignment horizontal="left" vertical="center" wrapText="1"/>
    </xf>
    <xf numFmtId="3" fontId="31" fillId="2" borderId="11" xfId="0" applyNumberFormat="1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left" vertical="center" wrapText="1"/>
    </xf>
    <xf numFmtId="3" fontId="31" fillId="2" borderId="17" xfId="0" applyNumberFormat="1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0" fillId="0" borderId="0" xfId="0" applyNumberForma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 wrapText="1"/>
    </xf>
    <xf numFmtId="0" fontId="59" fillId="38" borderId="16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32" fillId="39" borderId="0" xfId="3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4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/>
    <cellStyle name="Date" xfId="53"/>
    <cellStyle name="Explanatory Text" xfId="24" builtinId="53" customBuiltin="1"/>
    <cellStyle name="Fixed" xfId="54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/>
    <cellStyle name="Heading2" xfId="56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/>
    <cellStyle name="Normal 2 2" xfId="51"/>
    <cellStyle name="Normal 2 2 3" xfId="67"/>
    <cellStyle name="Normal 2 3" xfId="57"/>
    <cellStyle name="Normal 21" xfId="58"/>
    <cellStyle name="Normal 3" xfId="6"/>
    <cellStyle name="Normal 3 2" xfId="59"/>
    <cellStyle name="Normal 3 2 2" xfId="8"/>
    <cellStyle name="Normal 3 3" xfId="66"/>
    <cellStyle name="Normal 4" xfId="7"/>
    <cellStyle name="Normal 4 2" xfId="60"/>
    <cellStyle name="Normal 4 3" xfId="72"/>
    <cellStyle name="Normal 5" xfId="1"/>
    <cellStyle name="Normal 6" xfId="50"/>
    <cellStyle name="Normal 7" xfId="52"/>
    <cellStyle name="Normal_bilanca_godine" xfId="73"/>
    <cellStyle name="Normal_novozami1" xfId="3"/>
    <cellStyle name="Normal_Pokazatelji banke 30.09.2001" xfId="68"/>
    <cellStyle name="Normal_Sheet1" xfId="69"/>
    <cellStyle name="Note" xfId="23" builtinId="10" customBuiltin="1"/>
    <cellStyle name="Obično_ik" xfId="61"/>
    <cellStyle name="Output" xfId="18" builtinId="21" customBuiltin="1"/>
    <cellStyle name="Percent" xfId="65" builtinId="5"/>
    <cellStyle name="Percent 2" xfId="4"/>
    <cellStyle name="Percent 2 2 2" xfId="70"/>
    <cellStyle name="Percent 3" xfId="62"/>
    <cellStyle name="Style 1" xfId="63"/>
    <cellStyle name="Style 1 2 2" xfId="71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1341120</xdr:colOff>
      <xdr:row>4</xdr:row>
      <xdr:rowOff>7620</xdr:rowOff>
    </xdr:from>
    <xdr:to>
      <xdr:col>0</xdr:col>
      <xdr:colOff>4907280</xdr:colOff>
      <xdr:row>13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" y="739140"/>
          <a:ext cx="356616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showGridLines="0" tabSelected="1" workbookViewId="0">
      <selection activeCell="E18" sqref="E18"/>
    </sheetView>
  </sheetViews>
  <sheetFormatPr defaultRowHeight="14.4" x14ac:dyDescent="0.3"/>
  <cols>
    <col min="1" max="1" width="100" style="14" customWidth="1"/>
  </cols>
  <sheetData>
    <row r="3" spans="1:1" x14ac:dyDescent="0.3">
      <c r="A3"/>
    </row>
    <row r="7" spans="1:1" ht="15.75" customHeight="1" x14ac:dyDescent="0.3">
      <c r="A7" s="120"/>
    </row>
    <row r="8" spans="1:1" ht="15.75" customHeight="1" x14ac:dyDescent="0.3">
      <c r="A8" s="121"/>
    </row>
    <row r="9" spans="1:1" ht="15.75" customHeight="1" x14ac:dyDescent="0.3">
      <c r="A9" s="120"/>
    </row>
    <row r="10" spans="1:1" ht="15.75" customHeight="1" x14ac:dyDescent="0.3"/>
    <row r="11" spans="1:1" ht="15.75" customHeight="1" x14ac:dyDescent="0.3"/>
    <row r="12" spans="1:1" ht="15.75" customHeight="1" x14ac:dyDescent="0.3"/>
    <row r="13" spans="1:1" ht="15.75" customHeight="1" x14ac:dyDescent="0.3"/>
    <row r="14" spans="1:1" ht="15.75" customHeight="1" x14ac:dyDescent="0.3"/>
    <row r="15" spans="1:1" ht="15.75" customHeight="1" x14ac:dyDescent="0.3"/>
    <row r="16" spans="1:1" ht="15.75" customHeight="1" x14ac:dyDescent="0.3"/>
    <row r="17" spans="1:1" x14ac:dyDescent="0.3">
      <c r="A17" s="15" t="s">
        <v>112</v>
      </c>
    </row>
    <row r="18" spans="1:1" x14ac:dyDescent="0.3">
      <c r="A18" s="15" t="s">
        <v>7</v>
      </c>
    </row>
    <row r="19" spans="1:1" x14ac:dyDescent="0.3">
      <c r="A19" s="16"/>
    </row>
    <row r="20" spans="1:1" x14ac:dyDescent="0.3">
      <c r="A20" s="16"/>
    </row>
    <row r="21" spans="1:1" x14ac:dyDescent="0.3">
      <c r="A21" s="16"/>
    </row>
    <row r="22" spans="1:1" x14ac:dyDescent="0.3">
      <c r="A22" s="17" t="s">
        <v>109</v>
      </c>
    </row>
    <row r="23" spans="1:1" x14ac:dyDescent="0.3">
      <c r="A23" s="17" t="s">
        <v>8</v>
      </c>
    </row>
    <row r="26" spans="1:1" x14ac:dyDescent="0.3">
      <c r="A26" s="13" t="s">
        <v>9</v>
      </c>
    </row>
    <row r="27" spans="1:1" x14ac:dyDescent="0.3">
      <c r="A27" s="20" t="s"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7"/>
  <sheetViews>
    <sheetView showGridLines="0" zoomScaleNormal="100" workbookViewId="0">
      <selection activeCell="B28" sqref="B28"/>
    </sheetView>
  </sheetViews>
  <sheetFormatPr defaultColWidth="9.109375" defaultRowHeight="13.2" x14ac:dyDescent="0.25"/>
  <cols>
    <col min="1" max="1" width="4.5546875" style="2" bestFit="1" customWidth="1"/>
    <col min="2" max="2" width="84.109375" style="2" bestFit="1" customWidth="1"/>
    <col min="3" max="16384" width="9.109375" style="2"/>
  </cols>
  <sheetData>
    <row r="2" spans="1:2" ht="14.4" x14ac:dyDescent="0.25">
      <c r="B2" s="18" t="s">
        <v>61</v>
      </c>
    </row>
    <row r="3" spans="1:2" x14ac:dyDescent="0.25">
      <c r="B3" s="3"/>
    </row>
    <row r="4" spans="1:2" x14ac:dyDescent="0.25">
      <c r="B4" s="3"/>
    </row>
    <row r="5" spans="1:2" s="4" customFormat="1" x14ac:dyDescent="0.25">
      <c r="A5" s="114" t="s">
        <v>62</v>
      </c>
      <c r="B5" s="94" t="s">
        <v>76</v>
      </c>
    </row>
    <row r="6" spans="1:2" s="3" customFormat="1" x14ac:dyDescent="0.25">
      <c r="A6" s="114" t="s">
        <v>63</v>
      </c>
      <c r="B6" s="19" t="s">
        <v>68</v>
      </c>
    </row>
    <row r="7" spans="1:2" s="4" customFormat="1" x14ac:dyDescent="0.25">
      <c r="A7" s="114" t="s">
        <v>70</v>
      </c>
      <c r="B7" s="43" t="s">
        <v>67</v>
      </c>
    </row>
    <row r="8" spans="1:2" s="4" customFormat="1" x14ac:dyDescent="0.25">
      <c r="A8" s="114" t="s">
        <v>63</v>
      </c>
      <c r="B8" s="19" t="s">
        <v>66</v>
      </c>
    </row>
    <row r="9" spans="1:2" x14ac:dyDescent="0.25">
      <c r="A9" s="114" t="s">
        <v>64</v>
      </c>
      <c r="B9" s="115" t="s">
        <v>93</v>
      </c>
    </row>
    <row r="10" spans="1:2" x14ac:dyDescent="0.25">
      <c r="A10" s="114" t="s">
        <v>65</v>
      </c>
      <c r="B10" s="115" t="s">
        <v>72</v>
      </c>
    </row>
    <row r="56" spans="2:2" x14ac:dyDescent="0.25">
      <c r="B56" s="5"/>
    </row>
    <row r="57" spans="2:2" x14ac:dyDescent="0.25">
      <c r="B57" s="6"/>
    </row>
  </sheetData>
  <hyperlinks>
    <hyperlink ref="A7" location="'B-1'!A1" display="B-1"/>
    <hyperlink ref="A8" location="'B-2'!A1" display="B-2"/>
    <hyperlink ref="A9" location="'B-3'!A1" display="B-3"/>
    <hyperlink ref="A10" location="'B-4'!A1" display="B-4"/>
    <hyperlink ref="A5" location="'A-1'!A1" display="A-1"/>
    <hyperlink ref="A6" location="'B-2'!A1" display="B-2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75"/>
  <sheetViews>
    <sheetView showGridLines="0" workbookViewId="0">
      <selection activeCell="C22" sqref="C22"/>
    </sheetView>
  </sheetViews>
  <sheetFormatPr defaultColWidth="9.109375" defaultRowHeight="13.8" x14ac:dyDescent="0.3"/>
  <cols>
    <col min="1" max="1" width="6.5546875" style="23" customWidth="1"/>
    <col min="2" max="2" width="5.88671875" style="21" customWidth="1"/>
    <col min="3" max="3" width="53.88671875" style="22" customWidth="1"/>
    <col min="4" max="4" width="11.6640625" style="21" bestFit="1" customWidth="1"/>
    <col min="5" max="16384" width="9.109375" style="23"/>
  </cols>
  <sheetData>
    <row r="1" spans="1:12" ht="13.95" x14ac:dyDescent="0.3">
      <c r="A1" s="30" t="s">
        <v>62</v>
      </c>
    </row>
    <row r="2" spans="1:12" s="24" customFormat="1" x14ac:dyDescent="0.3">
      <c r="B2" s="118" t="s">
        <v>75</v>
      </c>
      <c r="C2" s="119"/>
      <c r="D2" s="25"/>
    </row>
    <row r="3" spans="1:12" ht="13.95" x14ac:dyDescent="0.3">
      <c r="B3" s="108"/>
      <c r="C3" s="109"/>
      <c r="D3" s="46"/>
      <c r="E3" s="45"/>
      <c r="F3" s="45"/>
      <c r="G3" s="45"/>
      <c r="H3" s="45"/>
      <c r="I3" s="45"/>
      <c r="J3" s="45"/>
      <c r="K3" s="45"/>
      <c r="L3" s="45"/>
    </row>
    <row r="4" spans="1:12" s="22" customFormat="1" x14ac:dyDescent="0.3">
      <c r="B4" s="27"/>
      <c r="C4" s="28" t="s">
        <v>73</v>
      </c>
      <c r="D4" s="110"/>
      <c r="E4" s="111"/>
      <c r="F4" s="111"/>
      <c r="G4" s="111"/>
      <c r="H4" s="111"/>
      <c r="I4" s="111"/>
      <c r="J4" s="111"/>
      <c r="K4" s="111"/>
      <c r="L4" s="111"/>
    </row>
    <row r="5" spans="1:12" x14ac:dyDescent="0.3">
      <c r="B5" s="128" t="s">
        <v>18</v>
      </c>
      <c r="C5" s="129" t="s">
        <v>0</v>
      </c>
      <c r="D5" s="46"/>
      <c r="E5" s="45"/>
      <c r="F5" s="45"/>
      <c r="G5" s="45"/>
      <c r="H5" s="45"/>
      <c r="I5" s="45"/>
      <c r="J5" s="45"/>
      <c r="K5" s="45"/>
      <c r="L5" s="45"/>
    </row>
    <row r="6" spans="1:12" ht="13.95" x14ac:dyDescent="0.3">
      <c r="B6" s="128" t="s">
        <v>17</v>
      </c>
      <c r="C6" s="129" t="s">
        <v>21</v>
      </c>
      <c r="D6" s="46"/>
      <c r="E6" s="45"/>
      <c r="F6" s="45"/>
      <c r="G6" s="45"/>
      <c r="H6" s="45"/>
      <c r="I6" s="45"/>
      <c r="J6" s="45"/>
      <c r="K6" s="45"/>
      <c r="L6" s="45"/>
    </row>
    <row r="7" spans="1:12" ht="13.95" x14ac:dyDescent="0.3">
      <c r="B7" s="128" t="s">
        <v>16</v>
      </c>
      <c r="C7" s="129" t="s">
        <v>1</v>
      </c>
      <c r="D7" s="46"/>
      <c r="E7" s="45"/>
      <c r="F7" s="45"/>
      <c r="G7" s="45"/>
      <c r="H7" s="45"/>
      <c r="I7" s="45"/>
      <c r="J7" s="45"/>
      <c r="K7" s="45"/>
      <c r="L7" s="45"/>
    </row>
    <row r="8" spans="1:12" ht="13.95" x14ac:dyDescent="0.3">
      <c r="B8" s="128" t="s">
        <v>15</v>
      </c>
      <c r="C8" s="129" t="s">
        <v>3</v>
      </c>
      <c r="D8" s="46"/>
      <c r="E8" s="45"/>
      <c r="F8" s="45"/>
      <c r="G8" s="45"/>
      <c r="H8" s="45"/>
      <c r="I8" s="45"/>
      <c r="J8" s="45"/>
      <c r="K8" s="45"/>
      <c r="L8" s="45"/>
    </row>
    <row r="9" spans="1:12" x14ac:dyDescent="0.3">
      <c r="B9" s="128" t="s">
        <v>14</v>
      </c>
      <c r="C9" s="129" t="s">
        <v>2</v>
      </c>
      <c r="D9" s="46"/>
      <c r="E9" s="45"/>
      <c r="F9" s="45"/>
      <c r="G9" s="45"/>
      <c r="H9" s="45"/>
      <c r="I9" s="45"/>
      <c r="J9" s="45"/>
      <c r="K9" s="45"/>
      <c r="L9" s="45"/>
    </row>
    <row r="10" spans="1:12" x14ac:dyDescent="0.3">
      <c r="B10" s="29"/>
      <c r="C10" s="28" t="s">
        <v>74</v>
      </c>
      <c r="D10" s="46"/>
      <c r="E10" s="45"/>
      <c r="F10" s="45"/>
      <c r="G10" s="45"/>
      <c r="H10" s="45"/>
      <c r="I10" s="45"/>
      <c r="J10" s="45"/>
      <c r="K10" s="45"/>
      <c r="L10" s="45"/>
    </row>
    <row r="11" spans="1:12" ht="13.95" x14ac:dyDescent="0.3">
      <c r="B11" s="128" t="s">
        <v>18</v>
      </c>
      <c r="C11" s="129" t="s">
        <v>5</v>
      </c>
      <c r="D11" s="46"/>
      <c r="E11" s="45"/>
      <c r="F11" s="45"/>
      <c r="G11" s="45"/>
      <c r="H11" s="45"/>
      <c r="I11" s="45"/>
      <c r="J11" s="45"/>
      <c r="K11" s="45"/>
      <c r="L11" s="45"/>
    </row>
    <row r="12" spans="1:12" x14ac:dyDescent="0.3">
      <c r="B12" s="128" t="s">
        <v>17</v>
      </c>
      <c r="C12" s="129" t="s">
        <v>20</v>
      </c>
      <c r="D12" s="46"/>
      <c r="E12" s="45"/>
      <c r="F12" s="45"/>
      <c r="G12" s="45"/>
      <c r="H12" s="45"/>
      <c r="I12" s="45"/>
      <c r="J12" s="45"/>
      <c r="K12" s="45"/>
      <c r="L12" s="45"/>
    </row>
    <row r="13" spans="1:12" x14ac:dyDescent="0.3">
      <c r="B13" s="128" t="s">
        <v>16</v>
      </c>
      <c r="C13" s="129" t="s">
        <v>19</v>
      </c>
      <c r="D13" s="46"/>
      <c r="E13" s="45"/>
      <c r="F13" s="45"/>
      <c r="G13" s="45"/>
      <c r="H13" s="45"/>
      <c r="I13" s="45"/>
      <c r="J13" s="45"/>
      <c r="K13" s="45"/>
      <c r="L13" s="45"/>
    </row>
    <row r="14" spans="1:12" x14ac:dyDescent="0.3">
      <c r="B14" s="128" t="s">
        <v>15</v>
      </c>
      <c r="C14" s="129" t="s">
        <v>4</v>
      </c>
      <c r="D14" s="46"/>
      <c r="E14" s="45"/>
      <c r="F14" s="45"/>
      <c r="G14" s="45"/>
      <c r="H14" s="45"/>
      <c r="I14" s="45"/>
      <c r="J14" s="45"/>
      <c r="K14" s="45"/>
      <c r="L14" s="45"/>
    </row>
    <row r="15" spans="1:12" ht="13.95" x14ac:dyDescent="0.3">
      <c r="B15" s="46"/>
      <c r="C15" s="111"/>
      <c r="D15" s="46"/>
      <c r="E15" s="45"/>
      <c r="F15" s="45"/>
      <c r="G15" s="45"/>
      <c r="H15" s="45"/>
      <c r="I15" s="45"/>
      <c r="J15" s="45"/>
      <c r="K15" s="45"/>
      <c r="L15" s="45"/>
    </row>
    <row r="16" spans="1:12" ht="13.95" x14ac:dyDescent="0.3">
      <c r="B16" s="116"/>
      <c r="C16" s="117"/>
      <c r="D16" s="46"/>
      <c r="E16" s="45"/>
      <c r="F16" s="45"/>
      <c r="G16" s="45"/>
      <c r="H16" s="45"/>
      <c r="I16" s="45"/>
      <c r="J16" s="45"/>
      <c r="K16" s="45"/>
      <c r="L16" s="45"/>
    </row>
    <row r="17" spans="2:12" ht="13.95" customHeight="1" x14ac:dyDescent="0.25">
      <c r="B17" s="12" t="s">
        <v>6</v>
      </c>
      <c r="C17" s="1"/>
      <c r="D17" s="46"/>
      <c r="E17" s="45"/>
      <c r="F17" s="45"/>
      <c r="G17" s="45"/>
      <c r="H17" s="45"/>
      <c r="I17" s="45"/>
      <c r="J17" s="45"/>
      <c r="K17" s="45"/>
      <c r="L17" s="45"/>
    </row>
    <row r="18" spans="2:12" x14ac:dyDescent="0.3">
      <c r="B18" s="46"/>
      <c r="C18" s="111"/>
      <c r="D18" s="46"/>
      <c r="E18" s="45"/>
      <c r="F18" s="45"/>
      <c r="G18" s="45"/>
      <c r="H18" s="45"/>
      <c r="I18" s="45"/>
      <c r="J18" s="45"/>
      <c r="K18" s="45"/>
      <c r="L18" s="45"/>
    </row>
    <row r="19" spans="2:12" x14ac:dyDescent="0.3">
      <c r="B19" s="46"/>
      <c r="C19" s="111"/>
      <c r="D19" s="46"/>
      <c r="E19" s="45"/>
      <c r="F19" s="45"/>
      <c r="G19" s="45"/>
      <c r="H19" s="45"/>
      <c r="I19" s="45"/>
      <c r="J19" s="45"/>
      <c r="K19" s="45"/>
      <c r="L19" s="45"/>
    </row>
    <row r="20" spans="2:12" ht="15.6" customHeight="1" x14ac:dyDescent="0.3">
      <c r="B20" s="46"/>
      <c r="C20" s="111"/>
      <c r="D20" s="46"/>
      <c r="E20" s="45"/>
      <c r="F20" s="45"/>
      <c r="G20" s="45"/>
      <c r="H20" s="45"/>
      <c r="I20" s="45"/>
      <c r="J20" s="45"/>
      <c r="K20" s="45"/>
      <c r="L20" s="45"/>
    </row>
    <row r="21" spans="2:12" x14ac:dyDescent="0.3">
      <c r="B21" s="46"/>
      <c r="C21" s="111"/>
      <c r="D21" s="46"/>
      <c r="E21" s="45"/>
      <c r="F21" s="45"/>
      <c r="G21" s="45"/>
      <c r="H21" s="45"/>
      <c r="I21" s="45"/>
      <c r="J21" s="45"/>
      <c r="K21" s="45"/>
      <c r="L21" s="45"/>
    </row>
    <row r="22" spans="2:12" s="26" customFormat="1" ht="27" customHeight="1" x14ac:dyDescent="0.3">
      <c r="B22" s="46"/>
      <c r="C22" s="111"/>
      <c r="D22" s="46"/>
      <c r="E22" s="45"/>
      <c r="F22" s="45"/>
      <c r="G22" s="45"/>
      <c r="H22" s="45"/>
      <c r="I22" s="45"/>
      <c r="J22" s="45"/>
      <c r="K22" s="45"/>
      <c r="L22" s="45"/>
    </row>
    <row r="23" spans="2:12" x14ac:dyDescent="0.3">
      <c r="B23" s="46"/>
      <c r="C23" s="111"/>
      <c r="D23" s="46"/>
      <c r="E23" s="45"/>
      <c r="F23" s="45"/>
      <c r="G23" s="45"/>
      <c r="H23" s="45"/>
      <c r="I23" s="45"/>
      <c r="J23" s="45"/>
      <c r="K23" s="45"/>
      <c r="L23" s="45"/>
    </row>
    <row r="24" spans="2:12" x14ac:dyDescent="0.3">
      <c r="B24" s="46"/>
      <c r="C24" s="111"/>
      <c r="D24" s="46"/>
      <c r="E24" s="45"/>
      <c r="F24" s="45"/>
      <c r="G24" s="45"/>
      <c r="H24" s="45"/>
      <c r="I24" s="45"/>
      <c r="J24" s="45"/>
      <c r="K24" s="45"/>
      <c r="L24" s="45"/>
    </row>
    <row r="25" spans="2:12" x14ac:dyDescent="0.3">
      <c r="B25" s="46"/>
      <c r="C25" s="111"/>
      <c r="D25" s="46"/>
      <c r="E25" s="45"/>
      <c r="F25" s="45"/>
      <c r="G25" s="45"/>
      <c r="H25" s="45"/>
      <c r="I25" s="45"/>
      <c r="J25" s="45"/>
      <c r="K25" s="45"/>
      <c r="L25" s="45"/>
    </row>
    <row r="26" spans="2:12" x14ac:dyDescent="0.3">
      <c r="B26" s="46"/>
      <c r="C26" s="111"/>
      <c r="D26" s="46"/>
      <c r="E26" s="45"/>
      <c r="F26" s="45"/>
      <c r="G26" s="45"/>
      <c r="H26" s="45"/>
      <c r="I26" s="45"/>
      <c r="J26" s="45"/>
      <c r="K26" s="45"/>
      <c r="L26" s="45"/>
    </row>
    <row r="27" spans="2:12" x14ac:dyDescent="0.3">
      <c r="B27" s="46"/>
      <c r="C27" s="111"/>
      <c r="D27" s="46"/>
      <c r="E27" s="45"/>
      <c r="F27" s="45"/>
      <c r="G27" s="45"/>
      <c r="H27" s="45"/>
      <c r="I27" s="45"/>
      <c r="J27" s="45"/>
      <c r="K27" s="45"/>
      <c r="L27" s="45"/>
    </row>
    <row r="28" spans="2:12" ht="28.5" customHeight="1" x14ac:dyDescent="0.3">
      <c r="B28" s="46"/>
      <c r="C28" s="111"/>
      <c r="D28" s="46"/>
      <c r="E28" s="45"/>
      <c r="F28" s="45"/>
      <c r="G28" s="45"/>
      <c r="H28" s="45"/>
      <c r="I28" s="45"/>
      <c r="J28" s="45"/>
      <c r="K28" s="45"/>
      <c r="L28" s="45"/>
    </row>
    <row r="29" spans="2:12" x14ac:dyDescent="0.3">
      <c r="B29" s="46"/>
      <c r="C29" s="111"/>
      <c r="D29" s="46"/>
      <c r="E29" s="45"/>
      <c r="F29" s="45"/>
      <c r="G29" s="45"/>
      <c r="H29" s="45"/>
      <c r="I29" s="45"/>
      <c r="J29" s="45"/>
      <c r="K29" s="45"/>
      <c r="L29" s="45"/>
    </row>
    <row r="30" spans="2:12" x14ac:dyDescent="0.3">
      <c r="B30" s="46"/>
      <c r="C30" s="111"/>
      <c r="D30" s="46"/>
      <c r="E30" s="45"/>
      <c r="F30" s="45"/>
      <c r="G30" s="45"/>
      <c r="H30" s="45"/>
      <c r="I30" s="45"/>
      <c r="J30" s="45"/>
      <c r="K30" s="45"/>
      <c r="L30" s="45"/>
    </row>
    <row r="31" spans="2:12" x14ac:dyDescent="0.3">
      <c r="B31" s="46"/>
      <c r="C31" s="111"/>
      <c r="D31" s="46"/>
      <c r="E31" s="45"/>
      <c r="F31" s="45"/>
      <c r="G31" s="45"/>
      <c r="H31" s="45"/>
      <c r="I31" s="45"/>
      <c r="J31" s="45"/>
      <c r="K31" s="45"/>
      <c r="L31" s="45"/>
    </row>
    <row r="32" spans="2:12" x14ac:dyDescent="0.3">
      <c r="B32" s="46"/>
      <c r="C32" s="111"/>
      <c r="D32" s="46"/>
      <c r="E32" s="45"/>
      <c r="F32" s="45"/>
      <c r="G32" s="45"/>
      <c r="H32" s="45"/>
      <c r="I32" s="45"/>
      <c r="J32" s="45"/>
      <c r="K32" s="45"/>
      <c r="L32" s="45"/>
    </row>
    <row r="33" spans="2:12" x14ac:dyDescent="0.3">
      <c r="B33" s="46"/>
      <c r="C33" s="111"/>
      <c r="D33" s="46"/>
      <c r="E33" s="45"/>
      <c r="F33" s="45"/>
      <c r="G33" s="45"/>
      <c r="H33" s="45"/>
      <c r="I33" s="45"/>
      <c r="J33" s="45"/>
      <c r="K33" s="45"/>
      <c r="L33" s="45"/>
    </row>
    <row r="34" spans="2:12" x14ac:dyDescent="0.3">
      <c r="B34" s="46"/>
      <c r="C34" s="111"/>
      <c r="D34" s="46"/>
      <c r="E34" s="45"/>
      <c r="F34" s="45"/>
      <c r="G34" s="45"/>
      <c r="H34" s="45"/>
      <c r="I34" s="45"/>
      <c r="J34" s="45"/>
      <c r="K34" s="45"/>
      <c r="L34" s="45"/>
    </row>
    <row r="35" spans="2:12" x14ac:dyDescent="0.3">
      <c r="B35" s="46"/>
      <c r="C35" s="111"/>
      <c r="D35" s="46"/>
      <c r="E35" s="45"/>
      <c r="F35" s="45"/>
      <c r="G35" s="45"/>
      <c r="H35" s="45"/>
      <c r="I35" s="45"/>
      <c r="J35" s="45"/>
      <c r="K35" s="45"/>
      <c r="L35" s="45"/>
    </row>
    <row r="36" spans="2:12" x14ac:dyDescent="0.3">
      <c r="B36" s="46"/>
      <c r="C36" s="111"/>
      <c r="D36" s="46"/>
      <c r="E36" s="45"/>
      <c r="F36" s="45"/>
      <c r="G36" s="45"/>
      <c r="H36" s="45"/>
      <c r="I36" s="45"/>
      <c r="J36" s="45"/>
      <c r="K36" s="45"/>
      <c r="L36" s="45"/>
    </row>
    <row r="37" spans="2:12" x14ac:dyDescent="0.3">
      <c r="B37" s="46"/>
      <c r="C37" s="111"/>
      <c r="D37" s="46"/>
      <c r="E37" s="45"/>
      <c r="F37" s="45"/>
      <c r="G37" s="45"/>
      <c r="H37" s="45"/>
      <c r="I37" s="45"/>
      <c r="J37" s="45"/>
      <c r="K37" s="45"/>
      <c r="L37" s="45"/>
    </row>
    <row r="38" spans="2:12" x14ac:dyDescent="0.3">
      <c r="B38" s="46"/>
      <c r="C38" s="111"/>
      <c r="D38" s="46"/>
      <c r="E38" s="45"/>
      <c r="F38" s="45"/>
      <c r="G38" s="45"/>
      <c r="H38" s="45"/>
      <c r="I38" s="45"/>
      <c r="J38" s="45"/>
      <c r="K38" s="45"/>
      <c r="L38" s="45"/>
    </row>
    <row r="39" spans="2:12" x14ac:dyDescent="0.3">
      <c r="B39" s="46"/>
      <c r="C39" s="111"/>
      <c r="D39" s="46"/>
      <c r="E39" s="45"/>
      <c r="F39" s="45"/>
      <c r="G39" s="45"/>
      <c r="H39" s="45"/>
      <c r="I39" s="45"/>
      <c r="J39" s="45"/>
      <c r="K39" s="45"/>
      <c r="L39" s="45"/>
    </row>
    <row r="40" spans="2:12" x14ac:dyDescent="0.3">
      <c r="B40" s="46"/>
      <c r="C40" s="111"/>
      <c r="D40" s="46"/>
      <c r="E40" s="45"/>
      <c r="F40" s="45"/>
      <c r="G40" s="45"/>
      <c r="H40" s="45"/>
      <c r="I40" s="45"/>
      <c r="J40" s="45"/>
      <c r="K40" s="45"/>
      <c r="L40" s="45"/>
    </row>
    <row r="41" spans="2:12" x14ac:dyDescent="0.3">
      <c r="B41" s="46"/>
      <c r="C41" s="111"/>
      <c r="D41" s="46"/>
      <c r="E41" s="45"/>
      <c r="F41" s="45"/>
      <c r="G41" s="45"/>
      <c r="H41" s="45"/>
      <c r="I41" s="45"/>
      <c r="J41" s="45"/>
      <c r="K41" s="45"/>
      <c r="L41" s="45"/>
    </row>
    <row r="42" spans="2:12" x14ac:dyDescent="0.3">
      <c r="B42" s="46"/>
      <c r="C42" s="111"/>
      <c r="D42" s="46"/>
      <c r="E42" s="45"/>
      <c r="F42" s="45"/>
      <c r="G42" s="45"/>
      <c r="H42" s="45"/>
      <c r="I42" s="45"/>
      <c r="J42" s="45"/>
      <c r="K42" s="45"/>
      <c r="L42" s="45"/>
    </row>
    <row r="43" spans="2:12" x14ac:dyDescent="0.3">
      <c r="B43" s="46"/>
      <c r="C43" s="111"/>
      <c r="D43" s="46"/>
      <c r="E43" s="45"/>
      <c r="F43" s="45"/>
      <c r="G43" s="45"/>
      <c r="H43" s="45"/>
      <c r="I43" s="45"/>
      <c r="J43" s="45"/>
      <c r="K43" s="45"/>
      <c r="L43" s="45"/>
    </row>
    <row r="44" spans="2:12" x14ac:dyDescent="0.3">
      <c r="B44" s="46"/>
      <c r="C44" s="111"/>
      <c r="D44" s="46"/>
      <c r="E44" s="45"/>
      <c r="F44" s="45"/>
      <c r="G44" s="45"/>
      <c r="H44" s="45"/>
      <c r="I44" s="45"/>
      <c r="J44" s="45"/>
      <c r="K44" s="45"/>
      <c r="L44" s="45"/>
    </row>
    <row r="45" spans="2:12" x14ac:dyDescent="0.3">
      <c r="B45" s="46"/>
      <c r="C45" s="111"/>
      <c r="D45" s="46"/>
      <c r="E45" s="45"/>
      <c r="F45" s="45"/>
      <c r="G45" s="45"/>
      <c r="H45" s="45"/>
      <c r="I45" s="45"/>
      <c r="J45" s="45"/>
      <c r="K45" s="45"/>
      <c r="L45" s="45"/>
    </row>
    <row r="46" spans="2:12" x14ac:dyDescent="0.3">
      <c r="B46" s="46"/>
      <c r="C46" s="111"/>
      <c r="D46" s="46"/>
      <c r="E46" s="45"/>
      <c r="F46" s="45"/>
      <c r="G46" s="45"/>
      <c r="H46" s="45"/>
      <c r="I46" s="45"/>
      <c r="J46" s="45"/>
      <c r="K46" s="45"/>
      <c r="L46" s="45"/>
    </row>
    <row r="47" spans="2:12" x14ac:dyDescent="0.3">
      <c r="B47" s="46"/>
      <c r="C47" s="111"/>
      <c r="D47" s="46"/>
      <c r="E47" s="45"/>
      <c r="F47" s="45"/>
      <c r="G47" s="45"/>
      <c r="H47" s="45"/>
      <c r="I47" s="45"/>
      <c r="J47" s="45"/>
      <c r="K47" s="45"/>
      <c r="L47" s="45"/>
    </row>
    <row r="48" spans="2:12" x14ac:dyDescent="0.3">
      <c r="B48" s="46"/>
      <c r="C48" s="111"/>
      <c r="D48" s="46"/>
      <c r="E48" s="45"/>
      <c r="F48" s="45"/>
      <c r="G48" s="45"/>
      <c r="H48" s="45"/>
      <c r="I48" s="45"/>
      <c r="J48" s="45"/>
      <c r="K48" s="45"/>
      <c r="L48" s="45"/>
    </row>
    <row r="49" spans="2:12" x14ac:dyDescent="0.3">
      <c r="B49" s="46"/>
      <c r="C49" s="111"/>
      <c r="D49" s="46"/>
      <c r="E49" s="45"/>
      <c r="F49" s="45"/>
      <c r="G49" s="45"/>
      <c r="H49" s="45"/>
      <c r="I49" s="45"/>
      <c r="J49" s="45"/>
      <c r="K49" s="45"/>
      <c r="L49" s="45"/>
    </row>
    <row r="50" spans="2:12" x14ac:dyDescent="0.3">
      <c r="B50" s="46"/>
      <c r="C50" s="111"/>
      <c r="D50" s="46"/>
      <c r="E50" s="45"/>
      <c r="F50" s="45"/>
      <c r="G50" s="45"/>
      <c r="H50" s="45"/>
      <c r="I50" s="45"/>
      <c r="J50" s="45"/>
      <c r="K50" s="45"/>
      <c r="L50" s="45"/>
    </row>
    <row r="51" spans="2:12" x14ac:dyDescent="0.3">
      <c r="B51" s="46"/>
      <c r="C51" s="111"/>
      <c r="D51" s="46"/>
      <c r="E51" s="45"/>
      <c r="F51" s="45"/>
      <c r="G51" s="45"/>
      <c r="H51" s="45"/>
      <c r="I51" s="45"/>
      <c r="J51" s="45"/>
      <c r="K51" s="45"/>
      <c r="L51" s="45"/>
    </row>
    <row r="52" spans="2:12" x14ac:dyDescent="0.3">
      <c r="B52" s="46"/>
      <c r="C52" s="111"/>
      <c r="D52" s="46"/>
      <c r="E52" s="45"/>
      <c r="F52" s="45"/>
      <c r="G52" s="45"/>
      <c r="H52" s="45"/>
      <c r="I52" s="45"/>
      <c r="J52" s="45"/>
      <c r="K52" s="45"/>
      <c r="L52" s="45"/>
    </row>
    <row r="53" spans="2:12" x14ac:dyDescent="0.3">
      <c r="B53" s="46"/>
      <c r="C53" s="111"/>
      <c r="D53" s="46"/>
      <c r="E53" s="45"/>
      <c r="F53" s="45"/>
      <c r="G53" s="45"/>
      <c r="H53" s="45"/>
      <c r="I53" s="45"/>
      <c r="J53" s="45"/>
      <c r="K53" s="45"/>
      <c r="L53" s="45"/>
    </row>
    <row r="54" spans="2:12" x14ac:dyDescent="0.3">
      <c r="B54" s="46"/>
      <c r="C54" s="111"/>
      <c r="D54" s="46"/>
      <c r="E54" s="45"/>
      <c r="F54" s="45"/>
      <c r="G54" s="45"/>
      <c r="H54" s="45"/>
      <c r="I54" s="45"/>
      <c r="J54" s="45"/>
      <c r="K54" s="45"/>
      <c r="L54" s="45"/>
    </row>
    <row r="55" spans="2:12" x14ac:dyDescent="0.3">
      <c r="B55" s="46"/>
      <c r="C55" s="111"/>
      <c r="D55" s="46"/>
      <c r="E55" s="45"/>
      <c r="F55" s="45"/>
      <c r="G55" s="45"/>
      <c r="H55" s="45"/>
      <c r="I55" s="45"/>
      <c r="J55" s="45"/>
      <c r="K55" s="45"/>
      <c r="L55" s="45"/>
    </row>
    <row r="56" spans="2:12" x14ac:dyDescent="0.3">
      <c r="B56" s="46"/>
      <c r="C56" s="111"/>
      <c r="D56" s="46"/>
      <c r="E56" s="45"/>
      <c r="F56" s="45"/>
      <c r="G56" s="45"/>
      <c r="H56" s="45"/>
      <c r="I56" s="45"/>
      <c r="J56" s="45"/>
      <c r="K56" s="45"/>
      <c r="L56" s="45"/>
    </row>
    <row r="57" spans="2:12" x14ac:dyDescent="0.3">
      <c r="B57" s="46"/>
      <c r="C57" s="111"/>
      <c r="D57" s="46"/>
      <c r="E57" s="45"/>
      <c r="F57" s="45"/>
      <c r="G57" s="45"/>
      <c r="H57" s="45"/>
      <c r="I57" s="45"/>
      <c r="J57" s="45"/>
      <c r="K57" s="45"/>
      <c r="L57" s="45"/>
    </row>
    <row r="58" spans="2:12" x14ac:dyDescent="0.3">
      <c r="B58" s="46"/>
      <c r="C58" s="111"/>
      <c r="D58" s="46"/>
      <c r="E58" s="45"/>
      <c r="F58" s="45"/>
      <c r="G58" s="45"/>
      <c r="H58" s="45"/>
      <c r="I58" s="45"/>
      <c r="J58" s="45"/>
      <c r="K58" s="45"/>
      <c r="L58" s="45"/>
    </row>
    <row r="59" spans="2:12" x14ac:dyDescent="0.3">
      <c r="B59" s="46"/>
      <c r="C59" s="111"/>
      <c r="D59" s="46"/>
      <c r="E59" s="45"/>
      <c r="F59" s="45"/>
      <c r="G59" s="45"/>
      <c r="H59" s="45"/>
      <c r="I59" s="45"/>
      <c r="J59" s="45"/>
      <c r="K59" s="45"/>
      <c r="L59" s="45"/>
    </row>
    <row r="60" spans="2:12" x14ac:dyDescent="0.3">
      <c r="B60" s="46"/>
      <c r="C60" s="111"/>
      <c r="D60" s="46"/>
      <c r="E60" s="45"/>
      <c r="F60" s="45"/>
      <c r="G60" s="45"/>
      <c r="H60" s="45"/>
      <c r="I60" s="45"/>
      <c r="J60" s="45"/>
      <c r="K60" s="45"/>
      <c r="L60" s="45"/>
    </row>
    <row r="61" spans="2:12" x14ac:dyDescent="0.3">
      <c r="B61" s="46"/>
      <c r="C61" s="111"/>
      <c r="D61" s="46"/>
      <c r="E61" s="45"/>
      <c r="F61" s="45"/>
      <c r="G61" s="45"/>
      <c r="H61" s="45"/>
      <c r="I61" s="45"/>
      <c r="J61" s="45"/>
      <c r="K61" s="45"/>
      <c r="L61" s="45"/>
    </row>
    <row r="62" spans="2:12" x14ac:dyDescent="0.3">
      <c r="B62" s="46"/>
      <c r="C62" s="111"/>
      <c r="D62" s="46"/>
      <c r="E62" s="45"/>
      <c r="F62" s="45"/>
      <c r="G62" s="45"/>
      <c r="H62" s="45"/>
      <c r="I62" s="45"/>
      <c r="J62" s="45"/>
      <c r="K62" s="45"/>
      <c r="L62" s="45"/>
    </row>
    <row r="63" spans="2:12" x14ac:dyDescent="0.3">
      <c r="B63" s="46"/>
      <c r="C63" s="111"/>
      <c r="D63" s="46"/>
      <c r="E63" s="45"/>
      <c r="F63" s="45"/>
      <c r="G63" s="45"/>
      <c r="H63" s="45"/>
      <c r="I63" s="45"/>
      <c r="J63" s="45"/>
      <c r="K63" s="45"/>
      <c r="L63" s="45"/>
    </row>
    <row r="64" spans="2:12" x14ac:dyDescent="0.3">
      <c r="B64" s="46"/>
      <c r="C64" s="111"/>
      <c r="D64" s="46"/>
      <c r="E64" s="45"/>
      <c r="F64" s="45"/>
      <c r="G64" s="45"/>
      <c r="H64" s="45"/>
      <c r="I64" s="45"/>
      <c r="J64" s="45"/>
      <c r="K64" s="45"/>
      <c r="L64" s="45"/>
    </row>
    <row r="65" spans="2:12" x14ac:dyDescent="0.3">
      <c r="B65" s="46"/>
      <c r="C65" s="111"/>
      <c r="D65" s="46"/>
      <c r="E65" s="45"/>
      <c r="F65" s="45"/>
      <c r="G65" s="45"/>
      <c r="H65" s="45"/>
      <c r="I65" s="45"/>
      <c r="J65" s="45"/>
      <c r="K65" s="45"/>
      <c r="L65" s="45"/>
    </row>
    <row r="66" spans="2:12" x14ac:dyDescent="0.3">
      <c r="B66" s="46"/>
      <c r="C66" s="111"/>
      <c r="D66" s="46"/>
      <c r="E66" s="45"/>
      <c r="F66" s="45"/>
      <c r="G66" s="45"/>
      <c r="H66" s="45"/>
      <c r="I66" s="45"/>
      <c r="J66" s="45"/>
      <c r="K66" s="45"/>
      <c r="L66" s="45"/>
    </row>
    <row r="67" spans="2:12" x14ac:dyDescent="0.3">
      <c r="B67" s="46"/>
      <c r="C67" s="111"/>
      <c r="D67" s="46"/>
      <c r="E67" s="45"/>
      <c r="F67" s="45"/>
      <c r="G67" s="45"/>
      <c r="H67" s="45"/>
      <c r="I67" s="45"/>
      <c r="J67" s="45"/>
      <c r="K67" s="45"/>
      <c r="L67" s="45"/>
    </row>
    <row r="68" spans="2:12" x14ac:dyDescent="0.3">
      <c r="B68" s="46"/>
      <c r="C68" s="111"/>
      <c r="D68" s="46"/>
      <c r="E68" s="45"/>
      <c r="F68" s="45"/>
      <c r="G68" s="45"/>
      <c r="H68" s="45"/>
      <c r="I68" s="45"/>
      <c r="J68" s="45"/>
      <c r="K68" s="45"/>
      <c r="L68" s="45"/>
    </row>
    <row r="69" spans="2:12" x14ac:dyDescent="0.3">
      <c r="B69" s="46"/>
      <c r="C69" s="111"/>
      <c r="D69" s="46"/>
      <c r="E69" s="45"/>
      <c r="F69" s="45"/>
      <c r="G69" s="45"/>
      <c r="H69" s="45"/>
      <c r="I69" s="45"/>
      <c r="J69" s="45"/>
      <c r="K69" s="45"/>
      <c r="L69" s="45"/>
    </row>
    <row r="70" spans="2:12" x14ac:dyDescent="0.3">
      <c r="B70" s="46"/>
      <c r="C70" s="111"/>
      <c r="D70" s="46"/>
      <c r="E70" s="45"/>
      <c r="F70" s="45"/>
      <c r="G70" s="45"/>
      <c r="H70" s="45"/>
      <c r="I70" s="45"/>
      <c r="J70" s="45"/>
      <c r="K70" s="45"/>
      <c r="L70" s="45"/>
    </row>
    <row r="71" spans="2:12" x14ac:dyDescent="0.3">
      <c r="B71" s="46"/>
      <c r="C71" s="111"/>
      <c r="D71" s="46"/>
      <c r="E71" s="45"/>
      <c r="F71" s="45"/>
      <c r="G71" s="45"/>
      <c r="H71" s="45"/>
      <c r="I71" s="45"/>
      <c r="J71" s="45"/>
      <c r="K71" s="45"/>
      <c r="L71" s="45"/>
    </row>
    <row r="72" spans="2:12" x14ac:dyDescent="0.3">
      <c r="B72" s="46"/>
      <c r="C72" s="111"/>
      <c r="D72" s="46"/>
      <c r="E72" s="45"/>
      <c r="F72" s="45"/>
      <c r="G72" s="45"/>
      <c r="H72" s="45"/>
      <c r="I72" s="45"/>
      <c r="J72" s="45"/>
      <c r="K72" s="45"/>
      <c r="L72" s="45"/>
    </row>
    <row r="73" spans="2:12" x14ac:dyDescent="0.3">
      <c r="B73" s="46"/>
      <c r="C73" s="111"/>
      <c r="D73" s="46"/>
      <c r="E73" s="45"/>
      <c r="F73" s="45"/>
      <c r="G73" s="45"/>
      <c r="H73" s="45"/>
      <c r="I73" s="45"/>
      <c r="J73" s="45"/>
      <c r="K73" s="45"/>
      <c r="L73" s="45"/>
    </row>
    <row r="74" spans="2:12" x14ac:dyDescent="0.3">
      <c r="B74" s="46"/>
      <c r="C74" s="111"/>
      <c r="D74" s="46"/>
      <c r="E74" s="45"/>
      <c r="F74" s="45"/>
      <c r="G74" s="45"/>
      <c r="H74" s="45"/>
      <c r="I74" s="45"/>
      <c r="J74" s="45"/>
      <c r="K74" s="45"/>
      <c r="L74" s="45"/>
    </row>
    <row r="75" spans="2:12" x14ac:dyDescent="0.3">
      <c r="B75" s="46"/>
      <c r="C75" s="111"/>
      <c r="D75" s="46"/>
      <c r="E75" s="45"/>
      <c r="F75" s="45"/>
      <c r="G75" s="45"/>
      <c r="H75" s="45"/>
      <c r="I75" s="45"/>
      <c r="J75" s="45"/>
      <c r="K75" s="45"/>
      <c r="L75" s="45"/>
    </row>
  </sheetData>
  <hyperlinks>
    <hyperlink ref="B17" location="Sadržaj!A1" display="Sadržaj/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7"/>
  <sheetViews>
    <sheetView showGridLines="0" zoomScaleNormal="100" workbookViewId="0">
      <selection activeCell="C20" sqref="C20"/>
    </sheetView>
  </sheetViews>
  <sheetFormatPr defaultRowHeight="13.8" x14ac:dyDescent="0.3"/>
  <cols>
    <col min="1" max="1" width="5.5546875" style="36" customWidth="1"/>
    <col min="2" max="2" width="5.88671875" style="36" customWidth="1"/>
    <col min="3" max="3" width="27.44140625" style="36" bestFit="1" customWidth="1"/>
    <col min="4" max="4" width="19.6640625" style="36" customWidth="1"/>
    <col min="5" max="5" width="10.88671875" style="36" bestFit="1" customWidth="1"/>
    <col min="6" max="6" width="18.6640625" style="31" bestFit="1" customWidth="1"/>
    <col min="7" max="7" width="11.88671875" style="31" bestFit="1" customWidth="1"/>
    <col min="8" max="8" width="16.6640625" style="31" bestFit="1" customWidth="1"/>
    <col min="9" max="9" width="27.6640625" style="36" bestFit="1" customWidth="1"/>
    <col min="10" max="10" width="12.6640625" style="36" bestFit="1" customWidth="1"/>
    <col min="11" max="11" width="11" style="36" bestFit="1" customWidth="1"/>
    <col min="12" max="256" width="8.88671875" style="36"/>
    <col min="257" max="257" width="7.5546875" style="36" customWidth="1"/>
    <col min="258" max="258" width="32.33203125" style="36" customWidth="1"/>
    <col min="259" max="259" width="15.44140625" style="36" customWidth="1"/>
    <col min="260" max="263" width="13.6640625" style="36" customWidth="1"/>
    <col min="264" max="264" width="11" style="36" bestFit="1" customWidth="1"/>
    <col min="265" max="265" width="12.6640625" style="36" bestFit="1" customWidth="1"/>
    <col min="266" max="266" width="11" style="36" bestFit="1" customWidth="1"/>
    <col min="267" max="512" width="8.88671875" style="36"/>
    <col min="513" max="513" width="7.5546875" style="36" customWidth="1"/>
    <col min="514" max="514" width="32.33203125" style="36" customWidth="1"/>
    <col min="515" max="515" width="15.44140625" style="36" customWidth="1"/>
    <col min="516" max="519" width="13.6640625" style="36" customWidth="1"/>
    <col min="520" max="520" width="11" style="36" bestFit="1" customWidth="1"/>
    <col min="521" max="521" width="12.6640625" style="36" bestFit="1" customWidth="1"/>
    <col min="522" max="522" width="11" style="36" bestFit="1" customWidth="1"/>
    <col min="523" max="768" width="8.88671875" style="36"/>
    <col min="769" max="769" width="7.5546875" style="36" customWidth="1"/>
    <col min="770" max="770" width="32.33203125" style="36" customWidth="1"/>
    <col min="771" max="771" width="15.44140625" style="36" customWidth="1"/>
    <col min="772" max="775" width="13.6640625" style="36" customWidth="1"/>
    <col min="776" max="776" width="11" style="36" bestFit="1" customWidth="1"/>
    <col min="777" max="777" width="12.6640625" style="36" bestFit="1" customWidth="1"/>
    <col min="778" max="778" width="11" style="36" bestFit="1" customWidth="1"/>
    <col min="779" max="1024" width="8.88671875" style="36"/>
    <col min="1025" max="1025" width="7.5546875" style="36" customWidth="1"/>
    <col min="1026" max="1026" width="32.33203125" style="36" customWidth="1"/>
    <col min="1027" max="1027" width="15.44140625" style="36" customWidth="1"/>
    <col min="1028" max="1031" width="13.6640625" style="36" customWidth="1"/>
    <col min="1032" max="1032" width="11" style="36" bestFit="1" customWidth="1"/>
    <col min="1033" max="1033" width="12.6640625" style="36" bestFit="1" customWidth="1"/>
    <col min="1034" max="1034" width="11" style="36" bestFit="1" customWidth="1"/>
    <col min="1035" max="1280" width="8.88671875" style="36"/>
    <col min="1281" max="1281" width="7.5546875" style="36" customWidth="1"/>
    <col min="1282" max="1282" width="32.33203125" style="36" customWidth="1"/>
    <col min="1283" max="1283" width="15.44140625" style="36" customWidth="1"/>
    <col min="1284" max="1287" width="13.6640625" style="36" customWidth="1"/>
    <col min="1288" max="1288" width="11" style="36" bestFit="1" customWidth="1"/>
    <col min="1289" max="1289" width="12.6640625" style="36" bestFit="1" customWidth="1"/>
    <col min="1290" max="1290" width="11" style="36" bestFit="1" customWidth="1"/>
    <col min="1291" max="1536" width="8.88671875" style="36"/>
    <col min="1537" max="1537" width="7.5546875" style="36" customWidth="1"/>
    <col min="1538" max="1538" width="32.33203125" style="36" customWidth="1"/>
    <col min="1539" max="1539" width="15.44140625" style="36" customWidth="1"/>
    <col min="1540" max="1543" width="13.6640625" style="36" customWidth="1"/>
    <col min="1544" max="1544" width="11" style="36" bestFit="1" customWidth="1"/>
    <col min="1545" max="1545" width="12.6640625" style="36" bestFit="1" customWidth="1"/>
    <col min="1546" max="1546" width="11" style="36" bestFit="1" customWidth="1"/>
    <col min="1547" max="1792" width="8.88671875" style="36"/>
    <col min="1793" max="1793" width="7.5546875" style="36" customWidth="1"/>
    <col min="1794" max="1794" width="32.33203125" style="36" customWidth="1"/>
    <col min="1795" max="1795" width="15.44140625" style="36" customWidth="1"/>
    <col min="1796" max="1799" width="13.6640625" style="36" customWidth="1"/>
    <col min="1800" max="1800" width="11" style="36" bestFit="1" customWidth="1"/>
    <col min="1801" max="1801" width="12.6640625" style="36" bestFit="1" customWidth="1"/>
    <col min="1802" max="1802" width="11" style="36" bestFit="1" customWidth="1"/>
    <col min="1803" max="2048" width="8.88671875" style="36"/>
    <col min="2049" max="2049" width="7.5546875" style="36" customWidth="1"/>
    <col min="2050" max="2050" width="32.33203125" style="36" customWidth="1"/>
    <col min="2051" max="2051" width="15.44140625" style="36" customWidth="1"/>
    <col min="2052" max="2055" width="13.6640625" style="36" customWidth="1"/>
    <col min="2056" max="2056" width="11" style="36" bestFit="1" customWidth="1"/>
    <col min="2057" max="2057" width="12.6640625" style="36" bestFit="1" customWidth="1"/>
    <col min="2058" max="2058" width="11" style="36" bestFit="1" customWidth="1"/>
    <col min="2059" max="2304" width="8.88671875" style="36"/>
    <col min="2305" max="2305" width="7.5546875" style="36" customWidth="1"/>
    <col min="2306" max="2306" width="32.33203125" style="36" customWidth="1"/>
    <col min="2307" max="2307" width="15.44140625" style="36" customWidth="1"/>
    <col min="2308" max="2311" width="13.6640625" style="36" customWidth="1"/>
    <col min="2312" max="2312" width="11" style="36" bestFit="1" customWidth="1"/>
    <col min="2313" max="2313" width="12.6640625" style="36" bestFit="1" customWidth="1"/>
    <col min="2314" max="2314" width="11" style="36" bestFit="1" customWidth="1"/>
    <col min="2315" max="2560" width="8.88671875" style="36"/>
    <col min="2561" max="2561" width="7.5546875" style="36" customWidth="1"/>
    <col min="2562" max="2562" width="32.33203125" style="36" customWidth="1"/>
    <col min="2563" max="2563" width="15.44140625" style="36" customWidth="1"/>
    <col min="2564" max="2567" width="13.6640625" style="36" customWidth="1"/>
    <col min="2568" max="2568" width="11" style="36" bestFit="1" customWidth="1"/>
    <col min="2569" max="2569" width="12.6640625" style="36" bestFit="1" customWidth="1"/>
    <col min="2570" max="2570" width="11" style="36" bestFit="1" customWidth="1"/>
    <col min="2571" max="2816" width="8.88671875" style="36"/>
    <col min="2817" max="2817" width="7.5546875" style="36" customWidth="1"/>
    <col min="2818" max="2818" width="32.33203125" style="36" customWidth="1"/>
    <col min="2819" max="2819" width="15.44140625" style="36" customWidth="1"/>
    <col min="2820" max="2823" width="13.6640625" style="36" customWidth="1"/>
    <col min="2824" max="2824" width="11" style="36" bestFit="1" customWidth="1"/>
    <col min="2825" max="2825" width="12.6640625" style="36" bestFit="1" customWidth="1"/>
    <col min="2826" max="2826" width="11" style="36" bestFit="1" customWidth="1"/>
    <col min="2827" max="3072" width="8.88671875" style="36"/>
    <col min="3073" max="3073" width="7.5546875" style="36" customWidth="1"/>
    <col min="3074" max="3074" width="32.33203125" style="36" customWidth="1"/>
    <col min="3075" max="3075" width="15.44140625" style="36" customWidth="1"/>
    <col min="3076" max="3079" width="13.6640625" style="36" customWidth="1"/>
    <col min="3080" max="3080" width="11" style="36" bestFit="1" customWidth="1"/>
    <col min="3081" max="3081" width="12.6640625" style="36" bestFit="1" customWidth="1"/>
    <col min="3082" max="3082" width="11" style="36" bestFit="1" customWidth="1"/>
    <col min="3083" max="3328" width="8.88671875" style="36"/>
    <col min="3329" max="3329" width="7.5546875" style="36" customWidth="1"/>
    <col min="3330" max="3330" width="32.33203125" style="36" customWidth="1"/>
    <col min="3331" max="3331" width="15.44140625" style="36" customWidth="1"/>
    <col min="3332" max="3335" width="13.6640625" style="36" customWidth="1"/>
    <col min="3336" max="3336" width="11" style="36" bestFit="1" customWidth="1"/>
    <col min="3337" max="3337" width="12.6640625" style="36" bestFit="1" customWidth="1"/>
    <col min="3338" max="3338" width="11" style="36" bestFit="1" customWidth="1"/>
    <col min="3339" max="3584" width="8.88671875" style="36"/>
    <col min="3585" max="3585" width="7.5546875" style="36" customWidth="1"/>
    <col min="3586" max="3586" width="32.33203125" style="36" customWidth="1"/>
    <col min="3587" max="3587" width="15.44140625" style="36" customWidth="1"/>
    <col min="3588" max="3591" width="13.6640625" style="36" customWidth="1"/>
    <col min="3592" max="3592" width="11" style="36" bestFit="1" customWidth="1"/>
    <col min="3593" max="3593" width="12.6640625" style="36" bestFit="1" customWidth="1"/>
    <col min="3594" max="3594" width="11" style="36" bestFit="1" customWidth="1"/>
    <col min="3595" max="3840" width="8.88671875" style="36"/>
    <col min="3841" max="3841" width="7.5546875" style="36" customWidth="1"/>
    <col min="3842" max="3842" width="32.33203125" style="36" customWidth="1"/>
    <col min="3843" max="3843" width="15.44140625" style="36" customWidth="1"/>
    <col min="3844" max="3847" width="13.6640625" style="36" customWidth="1"/>
    <col min="3848" max="3848" width="11" style="36" bestFit="1" customWidth="1"/>
    <col min="3849" max="3849" width="12.6640625" style="36" bestFit="1" customWidth="1"/>
    <col min="3850" max="3850" width="11" style="36" bestFit="1" customWidth="1"/>
    <col min="3851" max="4096" width="8.88671875" style="36"/>
    <col min="4097" max="4097" width="7.5546875" style="36" customWidth="1"/>
    <col min="4098" max="4098" width="32.33203125" style="36" customWidth="1"/>
    <col min="4099" max="4099" width="15.44140625" style="36" customWidth="1"/>
    <col min="4100" max="4103" width="13.6640625" style="36" customWidth="1"/>
    <col min="4104" max="4104" width="11" style="36" bestFit="1" customWidth="1"/>
    <col min="4105" max="4105" width="12.6640625" style="36" bestFit="1" customWidth="1"/>
    <col min="4106" max="4106" width="11" style="36" bestFit="1" customWidth="1"/>
    <col min="4107" max="4352" width="8.88671875" style="36"/>
    <col min="4353" max="4353" width="7.5546875" style="36" customWidth="1"/>
    <col min="4354" max="4354" width="32.33203125" style="36" customWidth="1"/>
    <col min="4355" max="4355" width="15.44140625" style="36" customWidth="1"/>
    <col min="4356" max="4359" width="13.6640625" style="36" customWidth="1"/>
    <col min="4360" max="4360" width="11" style="36" bestFit="1" customWidth="1"/>
    <col min="4361" max="4361" width="12.6640625" style="36" bestFit="1" customWidth="1"/>
    <col min="4362" max="4362" width="11" style="36" bestFit="1" customWidth="1"/>
    <col min="4363" max="4608" width="8.88671875" style="36"/>
    <col min="4609" max="4609" width="7.5546875" style="36" customWidth="1"/>
    <col min="4610" max="4610" width="32.33203125" style="36" customWidth="1"/>
    <col min="4611" max="4611" width="15.44140625" style="36" customWidth="1"/>
    <col min="4612" max="4615" width="13.6640625" style="36" customWidth="1"/>
    <col min="4616" max="4616" width="11" style="36" bestFit="1" customWidth="1"/>
    <col min="4617" max="4617" width="12.6640625" style="36" bestFit="1" customWidth="1"/>
    <col min="4618" max="4618" width="11" style="36" bestFit="1" customWidth="1"/>
    <col min="4619" max="4864" width="8.88671875" style="36"/>
    <col min="4865" max="4865" width="7.5546875" style="36" customWidth="1"/>
    <col min="4866" max="4866" width="32.33203125" style="36" customWidth="1"/>
    <col min="4867" max="4867" width="15.44140625" style="36" customWidth="1"/>
    <col min="4868" max="4871" width="13.6640625" style="36" customWidth="1"/>
    <col min="4872" max="4872" width="11" style="36" bestFit="1" customWidth="1"/>
    <col min="4873" max="4873" width="12.6640625" style="36" bestFit="1" customWidth="1"/>
    <col min="4874" max="4874" width="11" style="36" bestFit="1" customWidth="1"/>
    <col min="4875" max="5120" width="8.88671875" style="36"/>
    <col min="5121" max="5121" width="7.5546875" style="36" customWidth="1"/>
    <col min="5122" max="5122" width="32.33203125" style="36" customWidth="1"/>
    <col min="5123" max="5123" width="15.44140625" style="36" customWidth="1"/>
    <col min="5124" max="5127" width="13.6640625" style="36" customWidth="1"/>
    <col min="5128" max="5128" width="11" style="36" bestFit="1" customWidth="1"/>
    <col min="5129" max="5129" width="12.6640625" style="36" bestFit="1" customWidth="1"/>
    <col min="5130" max="5130" width="11" style="36" bestFit="1" customWidth="1"/>
    <col min="5131" max="5376" width="8.88671875" style="36"/>
    <col min="5377" max="5377" width="7.5546875" style="36" customWidth="1"/>
    <col min="5378" max="5378" width="32.33203125" style="36" customWidth="1"/>
    <col min="5379" max="5379" width="15.44140625" style="36" customWidth="1"/>
    <col min="5380" max="5383" width="13.6640625" style="36" customWidth="1"/>
    <col min="5384" max="5384" width="11" style="36" bestFit="1" customWidth="1"/>
    <col min="5385" max="5385" width="12.6640625" style="36" bestFit="1" customWidth="1"/>
    <col min="5386" max="5386" width="11" style="36" bestFit="1" customWidth="1"/>
    <col min="5387" max="5632" width="8.88671875" style="36"/>
    <col min="5633" max="5633" width="7.5546875" style="36" customWidth="1"/>
    <col min="5634" max="5634" width="32.33203125" style="36" customWidth="1"/>
    <col min="5635" max="5635" width="15.44140625" style="36" customWidth="1"/>
    <col min="5636" max="5639" width="13.6640625" style="36" customWidth="1"/>
    <col min="5640" max="5640" width="11" style="36" bestFit="1" customWidth="1"/>
    <col min="5641" max="5641" width="12.6640625" style="36" bestFit="1" customWidth="1"/>
    <col min="5642" max="5642" width="11" style="36" bestFit="1" customWidth="1"/>
    <col min="5643" max="5888" width="8.88671875" style="36"/>
    <col min="5889" max="5889" width="7.5546875" style="36" customWidth="1"/>
    <col min="5890" max="5890" width="32.33203125" style="36" customWidth="1"/>
    <col min="5891" max="5891" width="15.44140625" style="36" customWidth="1"/>
    <col min="5892" max="5895" width="13.6640625" style="36" customWidth="1"/>
    <col min="5896" max="5896" width="11" style="36" bestFit="1" customWidth="1"/>
    <col min="5897" max="5897" width="12.6640625" style="36" bestFit="1" customWidth="1"/>
    <col min="5898" max="5898" width="11" style="36" bestFit="1" customWidth="1"/>
    <col min="5899" max="6144" width="8.88671875" style="36"/>
    <col min="6145" max="6145" width="7.5546875" style="36" customWidth="1"/>
    <col min="6146" max="6146" width="32.33203125" style="36" customWidth="1"/>
    <col min="6147" max="6147" width="15.44140625" style="36" customWidth="1"/>
    <col min="6148" max="6151" width="13.6640625" style="36" customWidth="1"/>
    <col min="6152" max="6152" width="11" style="36" bestFit="1" customWidth="1"/>
    <col min="6153" max="6153" width="12.6640625" style="36" bestFit="1" customWidth="1"/>
    <col min="6154" max="6154" width="11" style="36" bestFit="1" customWidth="1"/>
    <col min="6155" max="6400" width="8.88671875" style="36"/>
    <col min="6401" max="6401" width="7.5546875" style="36" customWidth="1"/>
    <col min="6402" max="6402" width="32.33203125" style="36" customWidth="1"/>
    <col min="6403" max="6403" width="15.44140625" style="36" customWidth="1"/>
    <col min="6404" max="6407" width="13.6640625" style="36" customWidth="1"/>
    <col min="6408" max="6408" width="11" style="36" bestFit="1" customWidth="1"/>
    <col min="6409" max="6409" width="12.6640625" style="36" bestFit="1" customWidth="1"/>
    <col min="6410" max="6410" width="11" style="36" bestFit="1" customWidth="1"/>
    <col min="6411" max="6656" width="8.88671875" style="36"/>
    <col min="6657" max="6657" width="7.5546875" style="36" customWidth="1"/>
    <col min="6658" max="6658" width="32.33203125" style="36" customWidth="1"/>
    <col min="6659" max="6659" width="15.44140625" style="36" customWidth="1"/>
    <col min="6660" max="6663" width="13.6640625" style="36" customWidth="1"/>
    <col min="6664" max="6664" width="11" style="36" bestFit="1" customWidth="1"/>
    <col min="6665" max="6665" width="12.6640625" style="36" bestFit="1" customWidth="1"/>
    <col min="6666" max="6666" width="11" style="36" bestFit="1" customWidth="1"/>
    <col min="6667" max="6912" width="8.88671875" style="36"/>
    <col min="6913" max="6913" width="7.5546875" style="36" customWidth="1"/>
    <col min="6914" max="6914" width="32.33203125" style="36" customWidth="1"/>
    <col min="6915" max="6915" width="15.44140625" style="36" customWidth="1"/>
    <col min="6916" max="6919" width="13.6640625" style="36" customWidth="1"/>
    <col min="6920" max="6920" width="11" style="36" bestFit="1" customWidth="1"/>
    <col min="6921" max="6921" width="12.6640625" style="36" bestFit="1" customWidth="1"/>
    <col min="6922" max="6922" width="11" style="36" bestFit="1" customWidth="1"/>
    <col min="6923" max="7168" width="8.88671875" style="36"/>
    <col min="7169" max="7169" width="7.5546875" style="36" customWidth="1"/>
    <col min="7170" max="7170" width="32.33203125" style="36" customWidth="1"/>
    <col min="7171" max="7171" width="15.44140625" style="36" customWidth="1"/>
    <col min="7172" max="7175" width="13.6640625" style="36" customWidth="1"/>
    <col min="7176" max="7176" width="11" style="36" bestFit="1" customWidth="1"/>
    <col min="7177" max="7177" width="12.6640625" style="36" bestFit="1" customWidth="1"/>
    <col min="7178" max="7178" width="11" style="36" bestFit="1" customWidth="1"/>
    <col min="7179" max="7424" width="8.88671875" style="36"/>
    <col min="7425" max="7425" width="7.5546875" style="36" customWidth="1"/>
    <col min="7426" max="7426" width="32.33203125" style="36" customWidth="1"/>
    <col min="7427" max="7427" width="15.44140625" style="36" customWidth="1"/>
    <col min="7428" max="7431" width="13.6640625" style="36" customWidth="1"/>
    <col min="7432" max="7432" width="11" style="36" bestFit="1" customWidth="1"/>
    <col min="7433" max="7433" width="12.6640625" style="36" bestFit="1" customWidth="1"/>
    <col min="7434" max="7434" width="11" style="36" bestFit="1" customWidth="1"/>
    <col min="7435" max="7680" width="8.88671875" style="36"/>
    <col min="7681" max="7681" width="7.5546875" style="36" customWidth="1"/>
    <col min="7682" max="7682" width="32.33203125" style="36" customWidth="1"/>
    <col min="7683" max="7683" width="15.44140625" style="36" customWidth="1"/>
    <col min="7684" max="7687" width="13.6640625" style="36" customWidth="1"/>
    <col min="7688" max="7688" width="11" style="36" bestFit="1" customWidth="1"/>
    <col min="7689" max="7689" width="12.6640625" style="36" bestFit="1" customWidth="1"/>
    <col min="7690" max="7690" width="11" style="36" bestFit="1" customWidth="1"/>
    <col min="7691" max="7936" width="8.88671875" style="36"/>
    <col min="7937" max="7937" width="7.5546875" style="36" customWidth="1"/>
    <col min="7938" max="7938" width="32.33203125" style="36" customWidth="1"/>
    <col min="7939" max="7939" width="15.44140625" style="36" customWidth="1"/>
    <col min="7940" max="7943" width="13.6640625" style="36" customWidth="1"/>
    <col min="7944" max="7944" width="11" style="36" bestFit="1" customWidth="1"/>
    <col min="7945" max="7945" width="12.6640625" style="36" bestFit="1" customWidth="1"/>
    <col min="7946" max="7946" width="11" style="36" bestFit="1" customWidth="1"/>
    <col min="7947" max="8192" width="8.88671875" style="36"/>
    <col min="8193" max="8193" width="7.5546875" style="36" customWidth="1"/>
    <col min="8194" max="8194" width="32.33203125" style="36" customWidth="1"/>
    <col min="8195" max="8195" width="15.44140625" style="36" customWidth="1"/>
    <col min="8196" max="8199" width="13.6640625" style="36" customWidth="1"/>
    <col min="8200" max="8200" width="11" style="36" bestFit="1" customWidth="1"/>
    <col min="8201" max="8201" width="12.6640625" style="36" bestFit="1" customWidth="1"/>
    <col min="8202" max="8202" width="11" style="36" bestFit="1" customWidth="1"/>
    <col min="8203" max="8448" width="8.88671875" style="36"/>
    <col min="8449" max="8449" width="7.5546875" style="36" customWidth="1"/>
    <col min="8450" max="8450" width="32.33203125" style="36" customWidth="1"/>
    <col min="8451" max="8451" width="15.44140625" style="36" customWidth="1"/>
    <col min="8452" max="8455" width="13.6640625" style="36" customWidth="1"/>
    <col min="8456" max="8456" width="11" style="36" bestFit="1" customWidth="1"/>
    <col min="8457" max="8457" width="12.6640625" style="36" bestFit="1" customWidth="1"/>
    <col min="8458" max="8458" width="11" style="36" bestFit="1" customWidth="1"/>
    <col min="8459" max="8704" width="8.88671875" style="36"/>
    <col min="8705" max="8705" width="7.5546875" style="36" customWidth="1"/>
    <col min="8706" max="8706" width="32.33203125" style="36" customWidth="1"/>
    <col min="8707" max="8707" width="15.44140625" style="36" customWidth="1"/>
    <col min="8708" max="8711" width="13.6640625" style="36" customWidth="1"/>
    <col min="8712" max="8712" width="11" style="36" bestFit="1" customWidth="1"/>
    <col min="8713" max="8713" width="12.6640625" style="36" bestFit="1" customWidth="1"/>
    <col min="8714" max="8714" width="11" style="36" bestFit="1" customWidth="1"/>
    <col min="8715" max="8960" width="8.88671875" style="36"/>
    <col min="8961" max="8961" width="7.5546875" style="36" customWidth="1"/>
    <col min="8962" max="8962" width="32.33203125" style="36" customWidth="1"/>
    <col min="8963" max="8963" width="15.44140625" style="36" customWidth="1"/>
    <col min="8964" max="8967" width="13.6640625" style="36" customWidth="1"/>
    <col min="8968" max="8968" width="11" style="36" bestFit="1" customWidth="1"/>
    <col min="8969" max="8969" width="12.6640625" style="36" bestFit="1" customWidth="1"/>
    <col min="8970" max="8970" width="11" style="36" bestFit="1" customWidth="1"/>
    <col min="8971" max="9216" width="8.88671875" style="36"/>
    <col min="9217" max="9217" width="7.5546875" style="36" customWidth="1"/>
    <col min="9218" max="9218" width="32.33203125" style="36" customWidth="1"/>
    <col min="9219" max="9219" width="15.44140625" style="36" customWidth="1"/>
    <col min="9220" max="9223" width="13.6640625" style="36" customWidth="1"/>
    <col min="9224" max="9224" width="11" style="36" bestFit="1" customWidth="1"/>
    <col min="9225" max="9225" width="12.6640625" style="36" bestFit="1" customWidth="1"/>
    <col min="9226" max="9226" width="11" style="36" bestFit="1" customWidth="1"/>
    <col min="9227" max="9472" width="8.88671875" style="36"/>
    <col min="9473" max="9473" width="7.5546875" style="36" customWidth="1"/>
    <col min="9474" max="9474" width="32.33203125" style="36" customWidth="1"/>
    <col min="9475" max="9475" width="15.44140625" style="36" customWidth="1"/>
    <col min="9476" max="9479" width="13.6640625" style="36" customWidth="1"/>
    <col min="9480" max="9480" width="11" style="36" bestFit="1" customWidth="1"/>
    <col min="9481" max="9481" width="12.6640625" style="36" bestFit="1" customWidth="1"/>
    <col min="9482" max="9482" width="11" style="36" bestFit="1" customWidth="1"/>
    <col min="9483" max="9728" width="8.88671875" style="36"/>
    <col min="9729" max="9729" width="7.5546875" style="36" customWidth="1"/>
    <col min="9730" max="9730" width="32.33203125" style="36" customWidth="1"/>
    <col min="9731" max="9731" width="15.44140625" style="36" customWidth="1"/>
    <col min="9732" max="9735" width="13.6640625" style="36" customWidth="1"/>
    <col min="9736" max="9736" width="11" style="36" bestFit="1" customWidth="1"/>
    <col min="9737" max="9737" width="12.6640625" style="36" bestFit="1" customWidth="1"/>
    <col min="9738" max="9738" width="11" style="36" bestFit="1" customWidth="1"/>
    <col min="9739" max="9984" width="8.88671875" style="36"/>
    <col min="9985" max="9985" width="7.5546875" style="36" customWidth="1"/>
    <col min="9986" max="9986" width="32.33203125" style="36" customWidth="1"/>
    <col min="9987" max="9987" width="15.44140625" style="36" customWidth="1"/>
    <col min="9988" max="9991" width="13.6640625" style="36" customWidth="1"/>
    <col min="9992" max="9992" width="11" style="36" bestFit="1" customWidth="1"/>
    <col min="9993" max="9993" width="12.6640625" style="36" bestFit="1" customWidth="1"/>
    <col min="9994" max="9994" width="11" style="36" bestFit="1" customWidth="1"/>
    <col min="9995" max="10240" width="8.88671875" style="36"/>
    <col min="10241" max="10241" width="7.5546875" style="36" customWidth="1"/>
    <col min="10242" max="10242" width="32.33203125" style="36" customWidth="1"/>
    <col min="10243" max="10243" width="15.44140625" style="36" customWidth="1"/>
    <col min="10244" max="10247" width="13.6640625" style="36" customWidth="1"/>
    <col min="10248" max="10248" width="11" style="36" bestFit="1" customWidth="1"/>
    <col min="10249" max="10249" width="12.6640625" style="36" bestFit="1" customWidth="1"/>
    <col min="10250" max="10250" width="11" style="36" bestFit="1" customWidth="1"/>
    <col min="10251" max="10496" width="8.88671875" style="36"/>
    <col min="10497" max="10497" width="7.5546875" style="36" customWidth="1"/>
    <col min="10498" max="10498" width="32.33203125" style="36" customWidth="1"/>
    <col min="10499" max="10499" width="15.44140625" style="36" customWidth="1"/>
    <col min="10500" max="10503" width="13.6640625" style="36" customWidth="1"/>
    <col min="10504" max="10504" width="11" style="36" bestFit="1" customWidth="1"/>
    <col min="10505" max="10505" width="12.6640625" style="36" bestFit="1" customWidth="1"/>
    <col min="10506" max="10506" width="11" style="36" bestFit="1" customWidth="1"/>
    <col min="10507" max="10752" width="8.88671875" style="36"/>
    <col min="10753" max="10753" width="7.5546875" style="36" customWidth="1"/>
    <col min="10754" max="10754" width="32.33203125" style="36" customWidth="1"/>
    <col min="10755" max="10755" width="15.44140625" style="36" customWidth="1"/>
    <col min="10756" max="10759" width="13.6640625" style="36" customWidth="1"/>
    <col min="10760" max="10760" width="11" style="36" bestFit="1" customWidth="1"/>
    <col min="10761" max="10761" width="12.6640625" style="36" bestFit="1" customWidth="1"/>
    <col min="10762" max="10762" width="11" style="36" bestFit="1" customWidth="1"/>
    <col min="10763" max="11008" width="8.88671875" style="36"/>
    <col min="11009" max="11009" width="7.5546875" style="36" customWidth="1"/>
    <col min="11010" max="11010" width="32.33203125" style="36" customWidth="1"/>
    <col min="11011" max="11011" width="15.44140625" style="36" customWidth="1"/>
    <col min="11012" max="11015" width="13.6640625" style="36" customWidth="1"/>
    <col min="11016" max="11016" width="11" style="36" bestFit="1" customWidth="1"/>
    <col min="11017" max="11017" width="12.6640625" style="36" bestFit="1" customWidth="1"/>
    <col min="11018" max="11018" width="11" style="36" bestFit="1" customWidth="1"/>
    <col min="11019" max="11264" width="8.88671875" style="36"/>
    <col min="11265" max="11265" width="7.5546875" style="36" customWidth="1"/>
    <col min="11266" max="11266" width="32.33203125" style="36" customWidth="1"/>
    <col min="11267" max="11267" width="15.44140625" style="36" customWidth="1"/>
    <col min="11268" max="11271" width="13.6640625" style="36" customWidth="1"/>
    <col min="11272" max="11272" width="11" style="36" bestFit="1" customWidth="1"/>
    <col min="11273" max="11273" width="12.6640625" style="36" bestFit="1" customWidth="1"/>
    <col min="11274" max="11274" width="11" style="36" bestFit="1" customWidth="1"/>
    <col min="11275" max="11520" width="8.88671875" style="36"/>
    <col min="11521" max="11521" width="7.5546875" style="36" customWidth="1"/>
    <col min="11522" max="11522" width="32.33203125" style="36" customWidth="1"/>
    <col min="11523" max="11523" width="15.44140625" style="36" customWidth="1"/>
    <col min="11524" max="11527" width="13.6640625" style="36" customWidth="1"/>
    <col min="11528" max="11528" width="11" style="36" bestFit="1" customWidth="1"/>
    <col min="11529" max="11529" width="12.6640625" style="36" bestFit="1" customWidth="1"/>
    <col min="11530" max="11530" width="11" style="36" bestFit="1" customWidth="1"/>
    <col min="11531" max="11776" width="8.88671875" style="36"/>
    <col min="11777" max="11777" width="7.5546875" style="36" customWidth="1"/>
    <col min="11778" max="11778" width="32.33203125" style="36" customWidth="1"/>
    <col min="11779" max="11779" width="15.44140625" style="36" customWidth="1"/>
    <col min="11780" max="11783" width="13.6640625" style="36" customWidth="1"/>
    <col min="11784" max="11784" width="11" style="36" bestFit="1" customWidth="1"/>
    <col min="11785" max="11785" width="12.6640625" style="36" bestFit="1" customWidth="1"/>
    <col min="11786" max="11786" width="11" style="36" bestFit="1" customWidth="1"/>
    <col min="11787" max="12032" width="8.88671875" style="36"/>
    <col min="12033" max="12033" width="7.5546875" style="36" customWidth="1"/>
    <col min="12034" max="12034" width="32.33203125" style="36" customWidth="1"/>
    <col min="12035" max="12035" width="15.44140625" style="36" customWidth="1"/>
    <col min="12036" max="12039" width="13.6640625" style="36" customWidth="1"/>
    <col min="12040" max="12040" width="11" style="36" bestFit="1" customWidth="1"/>
    <col min="12041" max="12041" width="12.6640625" style="36" bestFit="1" customWidth="1"/>
    <col min="12042" max="12042" width="11" style="36" bestFit="1" customWidth="1"/>
    <col min="12043" max="12288" width="8.88671875" style="36"/>
    <col min="12289" max="12289" width="7.5546875" style="36" customWidth="1"/>
    <col min="12290" max="12290" width="32.33203125" style="36" customWidth="1"/>
    <col min="12291" max="12291" width="15.44140625" style="36" customWidth="1"/>
    <col min="12292" max="12295" width="13.6640625" style="36" customWidth="1"/>
    <col min="12296" max="12296" width="11" style="36" bestFit="1" customWidth="1"/>
    <col min="12297" max="12297" width="12.6640625" style="36" bestFit="1" customWidth="1"/>
    <col min="12298" max="12298" width="11" style="36" bestFit="1" customWidth="1"/>
    <col min="12299" max="12544" width="8.88671875" style="36"/>
    <col min="12545" max="12545" width="7.5546875" style="36" customWidth="1"/>
    <col min="12546" max="12546" width="32.33203125" style="36" customWidth="1"/>
    <col min="12547" max="12547" width="15.44140625" style="36" customWidth="1"/>
    <col min="12548" max="12551" width="13.6640625" style="36" customWidth="1"/>
    <col min="12552" max="12552" width="11" style="36" bestFit="1" customWidth="1"/>
    <col min="12553" max="12553" width="12.6640625" style="36" bestFit="1" customWidth="1"/>
    <col min="12554" max="12554" width="11" style="36" bestFit="1" customWidth="1"/>
    <col min="12555" max="12800" width="8.88671875" style="36"/>
    <col min="12801" max="12801" width="7.5546875" style="36" customWidth="1"/>
    <col min="12802" max="12802" width="32.33203125" style="36" customWidth="1"/>
    <col min="12803" max="12803" width="15.44140625" style="36" customWidth="1"/>
    <col min="12804" max="12807" width="13.6640625" style="36" customWidth="1"/>
    <col min="12808" max="12808" width="11" style="36" bestFit="1" customWidth="1"/>
    <col min="12809" max="12809" width="12.6640625" style="36" bestFit="1" customWidth="1"/>
    <col min="12810" max="12810" width="11" style="36" bestFit="1" customWidth="1"/>
    <col min="12811" max="13056" width="8.88671875" style="36"/>
    <col min="13057" max="13057" width="7.5546875" style="36" customWidth="1"/>
    <col min="13058" max="13058" width="32.33203125" style="36" customWidth="1"/>
    <col min="13059" max="13059" width="15.44140625" style="36" customWidth="1"/>
    <col min="13060" max="13063" width="13.6640625" style="36" customWidth="1"/>
    <col min="13064" max="13064" width="11" style="36" bestFit="1" customWidth="1"/>
    <col min="13065" max="13065" width="12.6640625" style="36" bestFit="1" customWidth="1"/>
    <col min="13066" max="13066" width="11" style="36" bestFit="1" customWidth="1"/>
    <col min="13067" max="13312" width="8.88671875" style="36"/>
    <col min="13313" max="13313" width="7.5546875" style="36" customWidth="1"/>
    <col min="13314" max="13314" width="32.33203125" style="36" customWidth="1"/>
    <col min="13315" max="13315" width="15.44140625" style="36" customWidth="1"/>
    <col min="13316" max="13319" width="13.6640625" style="36" customWidth="1"/>
    <col min="13320" max="13320" width="11" style="36" bestFit="1" customWidth="1"/>
    <col min="13321" max="13321" width="12.6640625" style="36" bestFit="1" customWidth="1"/>
    <col min="13322" max="13322" width="11" style="36" bestFit="1" customWidth="1"/>
    <col min="13323" max="13568" width="8.88671875" style="36"/>
    <col min="13569" max="13569" width="7.5546875" style="36" customWidth="1"/>
    <col min="13570" max="13570" width="32.33203125" style="36" customWidth="1"/>
    <col min="13571" max="13571" width="15.44140625" style="36" customWidth="1"/>
    <col min="13572" max="13575" width="13.6640625" style="36" customWidth="1"/>
    <col min="13576" max="13576" width="11" style="36" bestFit="1" customWidth="1"/>
    <col min="13577" max="13577" width="12.6640625" style="36" bestFit="1" customWidth="1"/>
    <col min="13578" max="13578" width="11" style="36" bestFit="1" customWidth="1"/>
    <col min="13579" max="13824" width="8.88671875" style="36"/>
    <col min="13825" max="13825" width="7.5546875" style="36" customWidth="1"/>
    <col min="13826" max="13826" width="32.33203125" style="36" customWidth="1"/>
    <col min="13827" max="13827" width="15.44140625" style="36" customWidth="1"/>
    <col min="13828" max="13831" width="13.6640625" style="36" customWidth="1"/>
    <col min="13832" max="13832" width="11" style="36" bestFit="1" customWidth="1"/>
    <col min="13833" max="13833" width="12.6640625" style="36" bestFit="1" customWidth="1"/>
    <col min="13834" max="13834" width="11" style="36" bestFit="1" customWidth="1"/>
    <col min="13835" max="14080" width="8.88671875" style="36"/>
    <col min="14081" max="14081" width="7.5546875" style="36" customWidth="1"/>
    <col min="14082" max="14082" width="32.33203125" style="36" customWidth="1"/>
    <col min="14083" max="14083" width="15.44140625" style="36" customWidth="1"/>
    <col min="14084" max="14087" width="13.6640625" style="36" customWidth="1"/>
    <col min="14088" max="14088" width="11" style="36" bestFit="1" customWidth="1"/>
    <col min="14089" max="14089" width="12.6640625" style="36" bestFit="1" customWidth="1"/>
    <col min="14090" max="14090" width="11" style="36" bestFit="1" customWidth="1"/>
    <col min="14091" max="14336" width="8.88671875" style="36"/>
    <col min="14337" max="14337" width="7.5546875" style="36" customWidth="1"/>
    <col min="14338" max="14338" width="32.33203125" style="36" customWidth="1"/>
    <col min="14339" max="14339" width="15.44140625" style="36" customWidth="1"/>
    <col min="14340" max="14343" width="13.6640625" style="36" customWidth="1"/>
    <col min="14344" max="14344" width="11" style="36" bestFit="1" customWidth="1"/>
    <col min="14345" max="14345" width="12.6640625" style="36" bestFit="1" customWidth="1"/>
    <col min="14346" max="14346" width="11" style="36" bestFit="1" customWidth="1"/>
    <col min="14347" max="14592" width="8.88671875" style="36"/>
    <col min="14593" max="14593" width="7.5546875" style="36" customWidth="1"/>
    <col min="14594" max="14594" width="32.33203125" style="36" customWidth="1"/>
    <col min="14595" max="14595" width="15.44140625" style="36" customWidth="1"/>
    <col min="14596" max="14599" width="13.6640625" style="36" customWidth="1"/>
    <col min="14600" max="14600" width="11" style="36" bestFit="1" customWidth="1"/>
    <col min="14601" max="14601" width="12.6640625" style="36" bestFit="1" customWidth="1"/>
    <col min="14602" max="14602" width="11" style="36" bestFit="1" customWidth="1"/>
    <col min="14603" max="14848" width="8.88671875" style="36"/>
    <col min="14849" max="14849" width="7.5546875" style="36" customWidth="1"/>
    <col min="14850" max="14850" width="32.33203125" style="36" customWidth="1"/>
    <col min="14851" max="14851" width="15.44140625" style="36" customWidth="1"/>
    <col min="14852" max="14855" width="13.6640625" style="36" customWidth="1"/>
    <col min="14856" max="14856" width="11" style="36" bestFit="1" customWidth="1"/>
    <col min="14857" max="14857" width="12.6640625" style="36" bestFit="1" customWidth="1"/>
    <col min="14858" max="14858" width="11" style="36" bestFit="1" customWidth="1"/>
    <col min="14859" max="15104" width="8.88671875" style="36"/>
    <col min="15105" max="15105" width="7.5546875" style="36" customWidth="1"/>
    <col min="15106" max="15106" width="32.33203125" style="36" customWidth="1"/>
    <col min="15107" max="15107" width="15.44140625" style="36" customWidth="1"/>
    <col min="15108" max="15111" width="13.6640625" style="36" customWidth="1"/>
    <col min="15112" max="15112" width="11" style="36" bestFit="1" customWidth="1"/>
    <col min="15113" max="15113" width="12.6640625" style="36" bestFit="1" customWidth="1"/>
    <col min="15114" max="15114" width="11" style="36" bestFit="1" customWidth="1"/>
    <col min="15115" max="15360" width="8.88671875" style="36"/>
    <col min="15361" max="15361" width="7.5546875" style="36" customWidth="1"/>
    <col min="15362" max="15362" width="32.33203125" style="36" customWidth="1"/>
    <col min="15363" max="15363" width="15.44140625" style="36" customWidth="1"/>
    <col min="15364" max="15367" width="13.6640625" style="36" customWidth="1"/>
    <col min="15368" max="15368" width="11" style="36" bestFit="1" customWidth="1"/>
    <col min="15369" max="15369" width="12.6640625" style="36" bestFit="1" customWidth="1"/>
    <col min="15370" max="15370" width="11" style="36" bestFit="1" customWidth="1"/>
    <col min="15371" max="15616" width="8.88671875" style="36"/>
    <col min="15617" max="15617" width="7.5546875" style="36" customWidth="1"/>
    <col min="15618" max="15618" width="32.33203125" style="36" customWidth="1"/>
    <col min="15619" max="15619" width="15.44140625" style="36" customWidth="1"/>
    <col min="15620" max="15623" width="13.6640625" style="36" customWidth="1"/>
    <col min="15624" max="15624" width="11" style="36" bestFit="1" customWidth="1"/>
    <col min="15625" max="15625" width="12.6640625" style="36" bestFit="1" customWidth="1"/>
    <col min="15626" max="15626" width="11" style="36" bestFit="1" customWidth="1"/>
    <col min="15627" max="15872" width="8.88671875" style="36"/>
    <col min="15873" max="15873" width="7.5546875" style="36" customWidth="1"/>
    <col min="15874" max="15874" width="32.33203125" style="36" customWidth="1"/>
    <col min="15875" max="15875" width="15.44140625" style="36" customWidth="1"/>
    <col min="15876" max="15879" width="13.6640625" style="36" customWidth="1"/>
    <col min="15880" max="15880" width="11" style="36" bestFit="1" customWidth="1"/>
    <col min="15881" max="15881" width="12.6640625" style="36" bestFit="1" customWidth="1"/>
    <col min="15882" max="15882" width="11" style="36" bestFit="1" customWidth="1"/>
    <col min="15883" max="16128" width="8.88671875" style="36"/>
    <col min="16129" max="16129" width="7.5546875" style="36" customWidth="1"/>
    <col min="16130" max="16130" width="32.33203125" style="36" customWidth="1"/>
    <col min="16131" max="16131" width="15.44140625" style="36" customWidth="1"/>
    <col min="16132" max="16135" width="13.6640625" style="36" customWidth="1"/>
    <col min="16136" max="16136" width="11" style="36" bestFit="1" customWidth="1"/>
    <col min="16137" max="16137" width="12.6640625" style="36" bestFit="1" customWidth="1"/>
    <col min="16138" max="16138" width="11" style="36" bestFit="1" customWidth="1"/>
    <col min="16139" max="16384" width="8.88671875" style="36"/>
  </cols>
  <sheetData>
    <row r="1" spans="1:11" s="31" customFormat="1" ht="13.95" x14ac:dyDescent="0.3">
      <c r="A1" s="42" t="s">
        <v>69</v>
      </c>
    </row>
    <row r="2" spans="1:11" s="31" customFormat="1" ht="14.4" x14ac:dyDescent="0.3">
      <c r="B2" s="81" t="s">
        <v>92</v>
      </c>
      <c r="C2" s="81"/>
      <c r="D2" s="82"/>
      <c r="E2" s="82"/>
      <c r="F2" s="82"/>
      <c r="G2" s="82"/>
      <c r="H2" s="82"/>
      <c r="I2" s="82"/>
    </row>
    <row r="3" spans="1:11" s="31" customFormat="1" ht="14.4" customHeight="1" x14ac:dyDescent="0.25">
      <c r="B3" s="140" t="s">
        <v>94</v>
      </c>
      <c r="C3" s="140"/>
      <c r="D3" s="141"/>
      <c r="E3" s="32"/>
      <c r="F3" s="32"/>
      <c r="G3" s="32"/>
      <c r="H3" s="32"/>
      <c r="I3" s="32"/>
    </row>
    <row r="4" spans="1:11" s="31" customFormat="1" ht="14.25" x14ac:dyDescent="0.25">
      <c r="B4" s="32"/>
      <c r="C4" s="32"/>
      <c r="D4" s="32"/>
      <c r="E4" s="32"/>
      <c r="F4" s="32"/>
      <c r="G4" s="32"/>
      <c r="H4" s="32"/>
      <c r="I4" s="32"/>
    </row>
    <row r="5" spans="1:11" s="31" customFormat="1" ht="30.6" x14ac:dyDescent="0.25">
      <c r="B5" s="96" t="s">
        <v>24</v>
      </c>
      <c r="C5" s="97" t="s">
        <v>90</v>
      </c>
      <c r="D5" s="97" t="s">
        <v>77</v>
      </c>
      <c r="E5" s="97" t="s">
        <v>78</v>
      </c>
      <c r="F5" s="97" t="s">
        <v>95</v>
      </c>
      <c r="G5" s="97" t="s">
        <v>79</v>
      </c>
      <c r="H5" s="97" t="s">
        <v>80</v>
      </c>
      <c r="I5" s="98" t="s">
        <v>96</v>
      </c>
      <c r="J5" s="33"/>
    </row>
    <row r="6" spans="1:11" s="31" customFormat="1" x14ac:dyDescent="0.3">
      <c r="B6" s="122" t="s">
        <v>18</v>
      </c>
      <c r="C6" s="123" t="s">
        <v>0</v>
      </c>
      <c r="D6" s="124">
        <v>6607015.302385238</v>
      </c>
      <c r="E6" s="125">
        <f>D6/$D$15</f>
        <v>0.35977532873251233</v>
      </c>
      <c r="F6" s="126">
        <v>7176737.9637830006</v>
      </c>
      <c r="G6" s="124">
        <v>55013835.469480991</v>
      </c>
      <c r="H6" s="125">
        <f>G6/$G$15</f>
        <v>0.26688353320291253</v>
      </c>
      <c r="I6" s="127">
        <v>126158</v>
      </c>
      <c r="J6" s="34"/>
    </row>
    <row r="7" spans="1:11" s="31" customFormat="1" ht="13.95" x14ac:dyDescent="0.3">
      <c r="B7" s="122" t="s">
        <v>17</v>
      </c>
      <c r="C7" s="123" t="s">
        <v>21</v>
      </c>
      <c r="D7" s="124">
        <v>2992115.99</v>
      </c>
      <c r="E7" s="125">
        <f t="shared" ref="E7:E14" si="0">D7/$D$15</f>
        <v>0.16293128812936558</v>
      </c>
      <c r="F7" s="126">
        <v>2899021.1299999971</v>
      </c>
      <c r="G7" s="124">
        <v>22999818.749999996</v>
      </c>
      <c r="H7" s="125">
        <f t="shared" ref="H7:H14" si="1">G7/$G$15</f>
        <v>0.11157689404207803</v>
      </c>
      <c r="I7" s="127">
        <v>729316.61000000034</v>
      </c>
      <c r="J7" s="34"/>
    </row>
    <row r="8" spans="1:11" s="31" customFormat="1" ht="13.95" x14ac:dyDescent="0.3">
      <c r="B8" s="122" t="s">
        <v>16</v>
      </c>
      <c r="C8" s="123" t="s">
        <v>1</v>
      </c>
      <c r="D8" s="124">
        <v>1089786.55</v>
      </c>
      <c r="E8" s="125">
        <f t="shared" si="0"/>
        <v>5.9342728347091006E-2</v>
      </c>
      <c r="F8" s="126">
        <v>989307.72359959548</v>
      </c>
      <c r="G8" s="124">
        <v>7098776.96</v>
      </c>
      <c r="H8" s="125">
        <f t="shared" si="1"/>
        <v>3.443764028332897E-2</v>
      </c>
      <c r="I8" s="127">
        <v>86353.2</v>
      </c>
      <c r="J8" s="34"/>
    </row>
    <row r="9" spans="1:11" s="31" customFormat="1" ht="13.95" x14ac:dyDescent="0.3">
      <c r="B9" s="122" t="s">
        <v>15</v>
      </c>
      <c r="C9" s="123" t="s">
        <v>3</v>
      </c>
      <c r="D9" s="124">
        <v>2215931.2399999998</v>
      </c>
      <c r="E9" s="125">
        <f t="shared" si="0"/>
        <v>0.12066528588662845</v>
      </c>
      <c r="F9" s="126">
        <v>2561283.6599999988</v>
      </c>
      <c r="G9" s="124">
        <v>23370349</v>
      </c>
      <c r="H9" s="125">
        <f t="shared" si="1"/>
        <v>0.11337441318312061</v>
      </c>
      <c r="I9" s="127">
        <v>855249</v>
      </c>
      <c r="J9" s="34"/>
    </row>
    <row r="10" spans="1:11" s="31" customFormat="1" x14ac:dyDescent="0.3">
      <c r="B10" s="122" t="s">
        <v>14</v>
      </c>
      <c r="C10" s="123" t="s">
        <v>2</v>
      </c>
      <c r="D10" s="124">
        <v>2540210.9784950158</v>
      </c>
      <c r="E10" s="125">
        <f t="shared" si="0"/>
        <v>0.13832346347193214</v>
      </c>
      <c r="F10" s="126">
        <v>2646447.7970912089</v>
      </c>
      <c r="G10" s="124">
        <v>16600090.6621</v>
      </c>
      <c r="H10" s="125">
        <f t="shared" si="1"/>
        <v>8.0530484914974429E-2</v>
      </c>
      <c r="I10" s="127">
        <v>21258</v>
      </c>
      <c r="J10" s="34"/>
      <c r="K10" s="35"/>
    </row>
    <row r="11" spans="1:11" s="31" customFormat="1" ht="13.95" x14ac:dyDescent="0.3">
      <c r="B11" s="122" t="s">
        <v>13</v>
      </c>
      <c r="C11" s="123" t="s">
        <v>5</v>
      </c>
      <c r="D11" s="124">
        <v>1315782.82</v>
      </c>
      <c r="E11" s="125">
        <f t="shared" si="0"/>
        <v>7.1649023793723038E-2</v>
      </c>
      <c r="F11" s="126">
        <v>1358604.7633333323</v>
      </c>
      <c r="G11" s="124">
        <v>51928592.030000001</v>
      </c>
      <c r="H11" s="125">
        <f t="shared" si="1"/>
        <v>0.25191637697951896</v>
      </c>
      <c r="I11" s="127">
        <v>445870.11000000022</v>
      </c>
      <c r="J11" s="34"/>
    </row>
    <row r="12" spans="1:11" s="31" customFormat="1" x14ac:dyDescent="0.3">
      <c r="B12" s="122" t="s">
        <v>12</v>
      </c>
      <c r="C12" s="123" t="s">
        <v>20</v>
      </c>
      <c r="D12" s="124">
        <v>390896.42000000004</v>
      </c>
      <c r="E12" s="125">
        <f t="shared" si="0"/>
        <v>2.1285691279554143E-2</v>
      </c>
      <c r="F12" s="126">
        <v>399960.59166666656</v>
      </c>
      <c r="G12" s="124">
        <v>6202648.7499999991</v>
      </c>
      <c r="H12" s="125">
        <f t="shared" si="1"/>
        <v>3.0090336357932287E-2</v>
      </c>
      <c r="I12" s="127">
        <v>49519.729999999952</v>
      </c>
      <c r="J12" s="34"/>
    </row>
    <row r="13" spans="1:11" s="31" customFormat="1" x14ac:dyDescent="0.3">
      <c r="B13" s="122" t="s">
        <v>11</v>
      </c>
      <c r="C13" s="123" t="s">
        <v>19</v>
      </c>
      <c r="D13" s="124">
        <v>769402.82</v>
      </c>
      <c r="E13" s="125">
        <f t="shared" si="0"/>
        <v>4.1896702190668211E-2</v>
      </c>
      <c r="F13" s="126">
        <v>779426.73272103595</v>
      </c>
      <c r="G13" s="124">
        <v>11858060.975000001</v>
      </c>
      <c r="H13" s="125">
        <f t="shared" si="1"/>
        <v>5.752591476191854E-2</v>
      </c>
      <c r="I13" s="127">
        <v>52347.504999999976</v>
      </c>
      <c r="J13" s="34"/>
    </row>
    <row r="14" spans="1:11" s="31" customFormat="1" x14ac:dyDescent="0.3">
      <c r="B14" s="122" t="s">
        <v>23</v>
      </c>
      <c r="C14" s="123" t="s">
        <v>4</v>
      </c>
      <c r="D14" s="124">
        <v>443139.07</v>
      </c>
      <c r="E14" s="125">
        <f t="shared" si="0"/>
        <v>2.4130488168524877E-2</v>
      </c>
      <c r="F14" s="126">
        <v>447822.21</v>
      </c>
      <c r="G14" s="124">
        <v>11062071.840500003</v>
      </c>
      <c r="H14" s="125">
        <f t="shared" si="1"/>
        <v>5.366440627421571E-2</v>
      </c>
      <c r="I14" s="127">
        <v>-23647</v>
      </c>
      <c r="J14" s="34"/>
    </row>
    <row r="15" spans="1:11" s="31" customFormat="1" x14ac:dyDescent="0.3">
      <c r="B15" s="99"/>
      <c r="C15" s="100" t="s">
        <v>22</v>
      </c>
      <c r="D15" s="101">
        <f>SUM(D6:D14)</f>
        <v>18364281.190880258</v>
      </c>
      <c r="E15" s="102">
        <v>1</v>
      </c>
      <c r="F15" s="101">
        <f>SUM(F6:F14)</f>
        <v>19258612.572194833</v>
      </c>
      <c r="G15" s="101">
        <f>SUM(G6:G14)</f>
        <v>206134244.43708098</v>
      </c>
      <c r="H15" s="102">
        <v>1</v>
      </c>
      <c r="I15" s="103">
        <f>SUM(I6:I14)</f>
        <v>2342425.1550000003</v>
      </c>
      <c r="J15" s="34"/>
    </row>
    <row r="16" spans="1:11" x14ac:dyDescent="0.3">
      <c r="B16" s="104"/>
      <c r="C16" s="104"/>
      <c r="D16" s="104"/>
      <c r="E16" s="104"/>
      <c r="F16" s="105"/>
      <c r="G16" s="105"/>
      <c r="H16" s="105"/>
      <c r="I16" s="106"/>
    </row>
    <row r="17" spans="2:12" x14ac:dyDescent="0.25">
      <c r="B17" s="12" t="s">
        <v>6</v>
      </c>
      <c r="C17" s="1"/>
      <c r="F17" s="36"/>
      <c r="G17" s="36"/>
      <c r="H17" s="36"/>
    </row>
    <row r="18" spans="2:12" x14ac:dyDescent="0.3">
      <c r="B18" s="38"/>
      <c r="C18" s="38"/>
      <c r="D18" s="32"/>
      <c r="E18" s="32"/>
      <c r="F18" s="32"/>
      <c r="G18" s="32"/>
      <c r="H18" s="32"/>
      <c r="I18" s="32"/>
      <c r="J18" s="39"/>
      <c r="K18" s="39"/>
      <c r="L18" s="39"/>
    </row>
    <row r="19" spans="2:12" s="38" customFormat="1" x14ac:dyDescent="0.3">
      <c r="D19" s="40"/>
      <c r="E19" s="40"/>
      <c r="F19" s="41"/>
      <c r="G19" s="41"/>
      <c r="H19" s="41"/>
    </row>
    <row r="20" spans="2:12" s="38" customFormat="1" x14ac:dyDescent="0.3">
      <c r="F20" s="37"/>
      <c r="G20" s="37"/>
      <c r="H20" s="37"/>
    </row>
    <row r="21" spans="2:12" s="38" customFormat="1" x14ac:dyDescent="0.3">
      <c r="F21" s="37"/>
      <c r="G21" s="37"/>
      <c r="H21" s="37"/>
    </row>
    <row r="22" spans="2:12" s="38" customFormat="1" x14ac:dyDescent="0.3">
      <c r="F22" s="37"/>
      <c r="G22" s="37"/>
      <c r="H22" s="37"/>
    </row>
    <row r="23" spans="2:12" s="38" customFormat="1" x14ac:dyDescent="0.3">
      <c r="F23" s="37"/>
      <c r="G23" s="37"/>
      <c r="H23" s="37"/>
    </row>
    <row r="24" spans="2:12" s="38" customFormat="1" x14ac:dyDescent="0.3">
      <c r="F24" s="37"/>
      <c r="G24" s="37"/>
      <c r="H24" s="37"/>
    </row>
    <row r="25" spans="2:12" s="38" customFormat="1" x14ac:dyDescent="0.3">
      <c r="F25" s="37"/>
      <c r="G25" s="37"/>
      <c r="H25" s="37"/>
    </row>
    <row r="26" spans="2:12" s="38" customFormat="1" x14ac:dyDescent="0.3">
      <c r="F26" s="37"/>
      <c r="G26" s="37"/>
      <c r="H26" s="37"/>
    </row>
    <row r="27" spans="2:12" s="38" customFormat="1" x14ac:dyDescent="0.3">
      <c r="B27" s="36"/>
      <c r="C27" s="36"/>
      <c r="F27" s="37"/>
      <c r="G27" s="37"/>
      <c r="H27" s="37"/>
    </row>
  </sheetData>
  <mergeCells count="1">
    <mergeCell ref="B3:D3"/>
  </mergeCells>
  <hyperlinks>
    <hyperlink ref="B17" location="Sadržaj!A1" display="Sadržaj/ Contents"/>
  </hyperlinks>
  <pageMargins left="0.7" right="0.7" top="0.75" bottom="0.75" header="0.3" footer="0.3"/>
  <pageSetup paperSize="9" orientation="portrait" horizontalDpi="4294967294" verticalDpi="4294967294" r:id="rId1"/>
  <ignoredErrors>
    <ignoredError sqref="F15:G15 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</sheetPr>
  <dimension ref="A1:G27"/>
  <sheetViews>
    <sheetView showGridLines="0" zoomScaleNormal="100" workbookViewId="0">
      <selection activeCell="M16" sqref="M16"/>
    </sheetView>
  </sheetViews>
  <sheetFormatPr defaultColWidth="9.109375" defaultRowHeight="13.2" x14ac:dyDescent="0.3"/>
  <cols>
    <col min="1" max="1" width="4.44140625" style="45" bestFit="1" customWidth="1"/>
    <col min="2" max="2" width="56.6640625" style="45" customWidth="1"/>
    <col min="3" max="3" width="11.109375" style="45" bestFit="1" customWidth="1"/>
    <col min="4" max="16384" width="9.109375" style="45"/>
  </cols>
  <sheetData>
    <row r="1" spans="1:7" x14ac:dyDescent="0.3">
      <c r="A1" s="50" t="s">
        <v>70</v>
      </c>
    </row>
    <row r="2" spans="1:7" ht="14.4" x14ac:dyDescent="0.3">
      <c r="B2" s="74" t="s">
        <v>91</v>
      </c>
      <c r="C2" s="83"/>
      <c r="D2" s="83"/>
      <c r="E2" s="83"/>
      <c r="F2" s="83"/>
      <c r="G2" s="83"/>
    </row>
    <row r="3" spans="1:7" ht="12.75" x14ac:dyDescent="0.25">
      <c r="B3" s="139" t="s">
        <v>97</v>
      </c>
      <c r="C3" s="83"/>
      <c r="D3" s="83"/>
      <c r="E3" s="83"/>
      <c r="F3" s="83"/>
      <c r="G3" s="83"/>
    </row>
    <row r="4" spans="1:7" x14ac:dyDescent="0.3">
      <c r="C4" s="85"/>
    </row>
    <row r="5" spans="1:7" x14ac:dyDescent="0.3">
      <c r="B5" s="142" t="s">
        <v>57</v>
      </c>
      <c r="C5" s="86" t="s">
        <v>26</v>
      </c>
    </row>
    <row r="6" spans="1:7" x14ac:dyDescent="0.3">
      <c r="A6" s="51"/>
      <c r="B6" s="143"/>
      <c r="C6" s="84" t="s">
        <v>25</v>
      </c>
    </row>
    <row r="7" spans="1:7" x14ac:dyDescent="0.3">
      <c r="A7" s="52"/>
      <c r="B7" s="130" t="s">
        <v>81</v>
      </c>
      <c r="C7" s="131">
        <v>570116.95209999999</v>
      </c>
    </row>
    <row r="8" spans="1:7" ht="20.399999999999999" x14ac:dyDescent="0.3">
      <c r="A8" s="52"/>
      <c r="B8" s="132" t="s">
        <v>98</v>
      </c>
      <c r="C8" s="133">
        <v>10384535.3476</v>
      </c>
    </row>
    <row r="9" spans="1:7" x14ac:dyDescent="0.3">
      <c r="B9" s="132" t="s">
        <v>100</v>
      </c>
      <c r="C9" s="133">
        <v>144521881.29779997</v>
      </c>
    </row>
    <row r="10" spans="1:7" x14ac:dyDescent="0.3">
      <c r="B10" s="132" t="s">
        <v>101</v>
      </c>
      <c r="C10" s="133">
        <v>10755025.840058999</v>
      </c>
    </row>
    <row r="11" spans="1:7" x14ac:dyDescent="0.3">
      <c r="B11" s="132" t="s">
        <v>82</v>
      </c>
      <c r="C11" s="133">
        <v>22808477.521822009</v>
      </c>
    </row>
    <row r="12" spans="1:7" ht="20.399999999999999" x14ac:dyDescent="0.3">
      <c r="B12" s="132" t="s">
        <v>83</v>
      </c>
      <c r="C12" s="133">
        <v>9380141.2699999977</v>
      </c>
    </row>
    <row r="13" spans="1:7" x14ac:dyDescent="0.3">
      <c r="B13" s="132" t="s">
        <v>102</v>
      </c>
      <c r="C13" s="133">
        <v>7628038.0876999991</v>
      </c>
    </row>
    <row r="14" spans="1:7" x14ac:dyDescent="0.3">
      <c r="B14" s="134" t="s">
        <v>84</v>
      </c>
      <c r="C14" s="135">
        <v>86028.12</v>
      </c>
    </row>
    <row r="15" spans="1:7" ht="12.75" x14ac:dyDescent="0.25">
      <c r="B15" s="87" t="s">
        <v>99</v>
      </c>
      <c r="C15" s="88">
        <v>206134244.43708101</v>
      </c>
    </row>
    <row r="16" spans="1:7" s="47" customFormat="1" ht="18" customHeight="1" x14ac:dyDescent="0.3">
      <c r="B16" s="53"/>
      <c r="C16" s="54"/>
    </row>
    <row r="17" spans="2:3" s="55" customFormat="1" x14ac:dyDescent="0.3">
      <c r="B17" s="144" t="s">
        <v>60</v>
      </c>
      <c r="C17" s="89" t="s">
        <v>26</v>
      </c>
    </row>
    <row r="18" spans="2:3" x14ac:dyDescent="0.3">
      <c r="B18" s="145"/>
      <c r="C18" s="84" t="s">
        <v>25</v>
      </c>
    </row>
    <row r="19" spans="2:3" x14ac:dyDescent="0.3">
      <c r="B19" s="136" t="s">
        <v>103</v>
      </c>
      <c r="C19" s="131">
        <v>45413079</v>
      </c>
    </row>
    <row r="20" spans="2:3" x14ac:dyDescent="0.3">
      <c r="B20" s="137" t="s">
        <v>85</v>
      </c>
      <c r="C20" s="133">
        <v>14784313.616689622</v>
      </c>
    </row>
    <row r="21" spans="2:3" x14ac:dyDescent="0.3">
      <c r="B21" s="137" t="s">
        <v>86</v>
      </c>
      <c r="C21" s="133">
        <v>122236345.17892528</v>
      </c>
    </row>
    <row r="22" spans="2:3" x14ac:dyDescent="0.3">
      <c r="B22" s="137" t="s">
        <v>104</v>
      </c>
      <c r="C22" s="133">
        <v>10895163.194556998</v>
      </c>
    </row>
    <row r="23" spans="2:3" ht="20.399999999999999" x14ac:dyDescent="0.3">
      <c r="B23" s="137" t="s">
        <v>105</v>
      </c>
      <c r="C23" s="133">
        <v>11447725.247803144</v>
      </c>
    </row>
    <row r="24" spans="2:3" x14ac:dyDescent="0.3">
      <c r="B24" s="138" t="s">
        <v>106</v>
      </c>
      <c r="C24" s="135">
        <v>1357617.7246000001</v>
      </c>
    </row>
    <row r="25" spans="2:3" s="56" customFormat="1" x14ac:dyDescent="0.3">
      <c r="B25" s="90" t="s">
        <v>59</v>
      </c>
      <c r="C25" s="91">
        <v>206134243.96257505</v>
      </c>
    </row>
    <row r="27" spans="2:3" x14ac:dyDescent="0.25">
      <c r="B27" s="12" t="s">
        <v>6</v>
      </c>
      <c r="C27" s="1"/>
    </row>
  </sheetData>
  <mergeCells count="2">
    <mergeCell ref="B5:B6"/>
    <mergeCell ref="B17:B18"/>
  </mergeCells>
  <hyperlinks>
    <hyperlink ref="B27" location="Sadržaj!A1" display="Sadržaj/ Contents"/>
  </hyperlink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</sheetPr>
  <dimension ref="A1:H33"/>
  <sheetViews>
    <sheetView showGridLines="0" zoomScaleNormal="100" workbookViewId="0">
      <selection activeCell="H9" sqref="H9"/>
    </sheetView>
  </sheetViews>
  <sheetFormatPr defaultColWidth="9.109375" defaultRowHeight="13.2" x14ac:dyDescent="0.25"/>
  <cols>
    <col min="1" max="1" width="4" style="2" bestFit="1" customWidth="1"/>
    <col min="2" max="2" width="6" style="2" bestFit="1" customWidth="1"/>
    <col min="3" max="3" width="43.109375" style="2" bestFit="1" customWidth="1"/>
    <col min="4" max="4" width="13.5546875" style="46" bestFit="1" customWidth="1"/>
    <col min="5" max="16384" width="9.109375" style="2"/>
  </cols>
  <sheetData>
    <row r="1" spans="1:8" x14ac:dyDescent="0.25">
      <c r="A1" s="71" t="s">
        <v>63</v>
      </c>
    </row>
    <row r="2" spans="1:8" ht="14.4" x14ac:dyDescent="0.25">
      <c r="B2" s="74" t="s">
        <v>110</v>
      </c>
      <c r="C2" s="74"/>
      <c r="D2" s="72"/>
      <c r="E2" s="72"/>
      <c r="F2" s="72"/>
      <c r="G2" s="72"/>
      <c r="H2" s="79"/>
    </row>
    <row r="3" spans="1:8" s="49" customFormat="1" x14ac:dyDescent="0.25">
      <c r="A3" s="47"/>
      <c r="B3" s="146" t="s">
        <v>89</v>
      </c>
      <c r="C3" s="146"/>
      <c r="D3" s="80"/>
      <c r="E3" s="77"/>
      <c r="F3" s="77"/>
      <c r="G3" s="77"/>
    </row>
    <row r="4" spans="1:8" s="49" customFormat="1" ht="13.95" x14ac:dyDescent="0.25">
      <c r="A4" s="47"/>
      <c r="B4" s="78"/>
      <c r="C4" s="78"/>
      <c r="D4" s="48"/>
    </row>
    <row r="5" spans="1:8" ht="21" x14ac:dyDescent="0.25">
      <c r="B5" s="57" t="s">
        <v>56</v>
      </c>
      <c r="C5" s="58" t="s">
        <v>55</v>
      </c>
      <c r="D5" s="68" t="s">
        <v>87</v>
      </c>
    </row>
    <row r="6" spans="1:8" ht="20.399999999999999" x14ac:dyDescent="0.25">
      <c r="B6" s="69">
        <v>1</v>
      </c>
      <c r="C6" s="59" t="s">
        <v>29</v>
      </c>
      <c r="D6" s="65">
        <v>2649228.786200006</v>
      </c>
    </row>
    <row r="7" spans="1:8" ht="20.399999999999999" x14ac:dyDescent="0.25">
      <c r="B7" s="69">
        <v>2</v>
      </c>
      <c r="C7" s="59" t="s">
        <v>30</v>
      </c>
      <c r="D7" s="65">
        <v>752804.93879999931</v>
      </c>
    </row>
    <row r="8" spans="1:8" ht="20.399999999999999" x14ac:dyDescent="0.25">
      <c r="B8" s="69">
        <v>3</v>
      </c>
      <c r="C8" s="59" t="s">
        <v>31</v>
      </c>
      <c r="D8" s="65">
        <v>1435741.0940366972</v>
      </c>
    </row>
    <row r="9" spans="1:8" ht="20.399999999999999" x14ac:dyDescent="0.25">
      <c r="B9" s="69">
        <v>4</v>
      </c>
      <c r="C9" s="59" t="s">
        <v>32</v>
      </c>
      <c r="D9" s="65">
        <v>0</v>
      </c>
    </row>
    <row r="10" spans="1:8" ht="20.399999999999999" x14ac:dyDescent="0.25">
      <c r="B10" s="69">
        <v>5</v>
      </c>
      <c r="C10" s="59" t="s">
        <v>33</v>
      </c>
      <c r="D10" s="65">
        <v>0</v>
      </c>
    </row>
    <row r="11" spans="1:8" ht="20.399999999999999" x14ac:dyDescent="0.25">
      <c r="B11" s="69">
        <v>6</v>
      </c>
      <c r="C11" s="59" t="s">
        <v>34</v>
      </c>
      <c r="D11" s="65">
        <v>122611.18348623853</v>
      </c>
    </row>
    <row r="12" spans="1:8" ht="20.399999999999999" x14ac:dyDescent="0.25">
      <c r="B12" s="69">
        <v>7</v>
      </c>
      <c r="C12" s="59" t="s">
        <v>35</v>
      </c>
      <c r="D12" s="65">
        <v>201065.15605504587</v>
      </c>
    </row>
    <row r="13" spans="1:8" ht="20.399999999999999" x14ac:dyDescent="0.25">
      <c r="B13" s="69">
        <v>8</v>
      </c>
      <c r="C13" s="59" t="s">
        <v>36</v>
      </c>
      <c r="D13" s="65">
        <v>832169.85155963327</v>
      </c>
    </row>
    <row r="14" spans="1:8" ht="20.399999999999999" x14ac:dyDescent="0.25">
      <c r="B14" s="69">
        <v>9</v>
      </c>
      <c r="C14" s="59" t="s">
        <v>37</v>
      </c>
      <c r="D14" s="65">
        <v>1167509.3502920608</v>
      </c>
    </row>
    <row r="15" spans="1:8" ht="20.399999999999999" x14ac:dyDescent="0.25">
      <c r="B15" s="69">
        <v>10</v>
      </c>
      <c r="C15" s="59" t="s">
        <v>38</v>
      </c>
      <c r="D15" s="65">
        <v>7524397.3483485077</v>
      </c>
    </row>
    <row r="16" spans="1:8" ht="20.399999999999999" x14ac:dyDescent="0.25">
      <c r="B16" s="69">
        <v>11</v>
      </c>
      <c r="C16" s="59" t="s">
        <v>39</v>
      </c>
      <c r="D16" s="65">
        <v>8356.6622935779815</v>
      </c>
    </row>
    <row r="17" spans="2:4" ht="20.399999999999999" x14ac:dyDescent="0.25">
      <c r="B17" s="69">
        <v>12</v>
      </c>
      <c r="C17" s="59" t="s">
        <v>40</v>
      </c>
      <c r="D17" s="65">
        <v>19167.78633027523</v>
      </c>
    </row>
    <row r="18" spans="2:4" ht="20.399999999999999" x14ac:dyDescent="0.25">
      <c r="B18" s="69">
        <v>13</v>
      </c>
      <c r="C18" s="59" t="s">
        <v>41</v>
      </c>
      <c r="D18" s="65">
        <v>364201.5849461027</v>
      </c>
    </row>
    <row r="19" spans="2:4" ht="20.399999999999999" x14ac:dyDescent="0.25">
      <c r="B19" s="69">
        <v>14</v>
      </c>
      <c r="C19" s="59" t="s">
        <v>42</v>
      </c>
      <c r="D19" s="65">
        <v>94187.209174311924</v>
      </c>
    </row>
    <row r="20" spans="2:4" ht="20.399999999999999" x14ac:dyDescent="0.25">
      <c r="B20" s="69">
        <v>15</v>
      </c>
      <c r="C20" s="59" t="s">
        <v>43</v>
      </c>
      <c r="D20" s="65">
        <v>7714.9908256880735</v>
      </c>
    </row>
    <row r="21" spans="2:4" ht="20.399999999999999" x14ac:dyDescent="0.25">
      <c r="B21" s="69">
        <v>16</v>
      </c>
      <c r="C21" s="59" t="s">
        <v>44</v>
      </c>
      <c r="D21" s="65">
        <v>54489.741834862383</v>
      </c>
    </row>
    <row r="22" spans="2:4" ht="20.399999999999999" x14ac:dyDescent="0.25">
      <c r="B22" s="69">
        <v>17</v>
      </c>
      <c r="C22" s="59" t="s">
        <v>45</v>
      </c>
      <c r="D22" s="65">
        <v>2907.4867889908201</v>
      </c>
    </row>
    <row r="23" spans="2:4" ht="20.399999999999999" x14ac:dyDescent="0.25">
      <c r="B23" s="69">
        <v>18</v>
      </c>
      <c r="C23" s="59" t="s">
        <v>46</v>
      </c>
      <c r="D23" s="65">
        <v>181182.54990825715</v>
      </c>
    </row>
    <row r="24" spans="2:4" ht="20.399999999999999" x14ac:dyDescent="0.25">
      <c r="B24" s="69">
        <v>19</v>
      </c>
      <c r="C24" s="59" t="s">
        <v>47</v>
      </c>
      <c r="D24" s="65">
        <v>27324.340000000091</v>
      </c>
    </row>
    <row r="25" spans="2:4" ht="20.399999999999999" x14ac:dyDescent="0.25">
      <c r="B25" s="92">
        <v>20</v>
      </c>
      <c r="C25" s="59" t="s">
        <v>48</v>
      </c>
      <c r="D25" s="65">
        <v>2606446.1400000006</v>
      </c>
    </row>
    <row r="26" spans="2:4" ht="20.399999999999999" x14ac:dyDescent="0.25">
      <c r="B26" s="92">
        <v>21</v>
      </c>
      <c r="C26" s="59" t="s">
        <v>49</v>
      </c>
      <c r="D26" s="65">
        <v>7750</v>
      </c>
    </row>
    <row r="27" spans="2:4" ht="20.399999999999999" x14ac:dyDescent="0.25">
      <c r="B27" s="92">
        <v>22</v>
      </c>
      <c r="C27" s="59" t="s">
        <v>50</v>
      </c>
      <c r="D27" s="65">
        <v>303174.99</v>
      </c>
    </row>
    <row r="28" spans="2:4" ht="20.399999999999999" x14ac:dyDescent="0.25">
      <c r="B28" s="92">
        <v>23</v>
      </c>
      <c r="C28" s="59" t="s">
        <v>51</v>
      </c>
      <c r="D28" s="65">
        <v>1850</v>
      </c>
    </row>
    <row r="29" spans="2:4" ht="20.399999999999999" x14ac:dyDescent="0.25">
      <c r="B29" s="61" t="s">
        <v>28</v>
      </c>
      <c r="C29" s="60" t="s">
        <v>52</v>
      </c>
      <c r="D29" s="66">
        <v>15445060.060880255</v>
      </c>
    </row>
    <row r="30" spans="2:4" ht="20.399999999999999" x14ac:dyDescent="0.25">
      <c r="B30" s="61" t="s">
        <v>27</v>
      </c>
      <c r="C30" s="60" t="s">
        <v>53</v>
      </c>
      <c r="D30" s="66">
        <v>2919221.1300000008</v>
      </c>
    </row>
    <row r="31" spans="2:4" x14ac:dyDescent="0.25">
      <c r="B31" s="62"/>
      <c r="C31" s="70" t="s">
        <v>54</v>
      </c>
      <c r="D31" s="67">
        <v>18364281.190880254</v>
      </c>
    </row>
    <row r="32" spans="2:4" x14ac:dyDescent="0.25">
      <c r="B32" s="107"/>
      <c r="C32" s="107"/>
      <c r="D32" s="95"/>
    </row>
    <row r="33" spans="2:3" x14ac:dyDescent="0.25">
      <c r="B33" s="12" t="s">
        <v>6</v>
      </c>
      <c r="C33" s="1"/>
    </row>
  </sheetData>
  <mergeCells count="1">
    <mergeCell ref="B3:C3"/>
  </mergeCells>
  <hyperlinks>
    <hyperlink ref="B33" location="Sadržaj!A1" display="Sadržaj/ Contents"/>
  </hyperlink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</sheetPr>
  <dimension ref="A1:H33"/>
  <sheetViews>
    <sheetView showGridLines="0" topLeftCell="A25" workbookViewId="0">
      <selection activeCell="H5" sqref="H5"/>
    </sheetView>
  </sheetViews>
  <sheetFormatPr defaultColWidth="9.109375" defaultRowHeight="13.8" x14ac:dyDescent="0.25"/>
  <cols>
    <col min="1" max="1" width="4.33203125" style="44" bestFit="1" customWidth="1"/>
    <col min="2" max="2" width="6" style="44" bestFit="1" customWidth="1"/>
    <col min="3" max="3" width="43.109375" style="44" bestFit="1" customWidth="1"/>
    <col min="4" max="4" width="14.6640625" style="21" customWidth="1"/>
    <col min="5" max="16384" width="9.109375" style="44"/>
  </cols>
  <sheetData>
    <row r="1" spans="1:8" ht="13.95" x14ac:dyDescent="0.25">
      <c r="A1" s="76" t="s">
        <v>64</v>
      </c>
    </row>
    <row r="2" spans="1:8" ht="13.95" customHeight="1" x14ac:dyDescent="0.25">
      <c r="B2" s="148" t="s">
        <v>58</v>
      </c>
      <c r="C2" s="149"/>
      <c r="D2" s="149"/>
      <c r="E2" s="149"/>
      <c r="F2" s="149"/>
      <c r="G2" s="149"/>
      <c r="H2" s="93"/>
    </row>
    <row r="3" spans="1:8" s="23" customFormat="1" ht="13.95" x14ac:dyDescent="0.3">
      <c r="B3" s="146" t="s">
        <v>89</v>
      </c>
      <c r="C3" s="146"/>
      <c r="D3" s="75"/>
      <c r="E3" s="73"/>
      <c r="F3" s="73"/>
      <c r="G3" s="73"/>
    </row>
    <row r="4" spans="1:8" s="23" customFormat="1" ht="21" customHeight="1" x14ac:dyDescent="0.3">
      <c r="D4" s="26"/>
    </row>
    <row r="5" spans="1:8" ht="21" x14ac:dyDescent="0.25">
      <c r="B5" s="57" t="s">
        <v>56</v>
      </c>
      <c r="C5" s="58" t="s">
        <v>55</v>
      </c>
      <c r="D5" s="113" t="s">
        <v>87</v>
      </c>
      <c r="F5" s="63"/>
      <c r="G5" s="147"/>
    </row>
    <row r="6" spans="1:8" ht="20.399999999999999" x14ac:dyDescent="0.25">
      <c r="B6" s="69">
        <v>1</v>
      </c>
      <c r="C6" s="59" t="s">
        <v>29</v>
      </c>
      <c r="D6" s="65">
        <v>2332579</v>
      </c>
      <c r="F6" s="64"/>
      <c r="G6" s="147"/>
    </row>
    <row r="7" spans="1:8" ht="20.399999999999999" x14ac:dyDescent="0.25">
      <c r="B7" s="69">
        <v>2</v>
      </c>
      <c r="C7" s="59" t="s">
        <v>30</v>
      </c>
      <c r="D7" s="65">
        <v>534877</v>
      </c>
      <c r="F7" s="63"/>
      <c r="G7" s="147"/>
    </row>
    <row r="8" spans="1:8" ht="20.399999999999999" x14ac:dyDescent="0.25">
      <c r="B8" s="69">
        <v>3</v>
      </c>
      <c r="C8" s="59" t="s">
        <v>31</v>
      </c>
      <c r="D8" s="65">
        <v>1375197</v>
      </c>
    </row>
    <row r="9" spans="1:8" ht="20.399999999999999" x14ac:dyDescent="0.25">
      <c r="B9" s="69">
        <v>4</v>
      </c>
      <c r="C9" s="59" t="s">
        <v>32</v>
      </c>
      <c r="D9" s="65">
        <v>34268</v>
      </c>
    </row>
    <row r="10" spans="1:8" ht="20.399999999999999" x14ac:dyDescent="0.25">
      <c r="B10" s="69">
        <v>5</v>
      </c>
      <c r="C10" s="59" t="s">
        <v>33</v>
      </c>
      <c r="D10" s="65">
        <v>107612</v>
      </c>
    </row>
    <row r="11" spans="1:8" ht="20.399999999999999" x14ac:dyDescent="0.25">
      <c r="B11" s="69">
        <v>6</v>
      </c>
      <c r="C11" s="59" t="s">
        <v>34</v>
      </c>
      <c r="D11" s="65">
        <v>41951</v>
      </c>
    </row>
    <row r="12" spans="1:8" ht="20.399999999999999" x14ac:dyDescent="0.25">
      <c r="B12" s="69">
        <v>7</v>
      </c>
      <c r="C12" s="59" t="s">
        <v>35</v>
      </c>
      <c r="D12" s="65">
        <v>91488</v>
      </c>
    </row>
    <row r="13" spans="1:8" ht="20.399999999999999" x14ac:dyDescent="0.25">
      <c r="B13" s="69">
        <v>8</v>
      </c>
      <c r="C13" s="59" t="s">
        <v>36</v>
      </c>
      <c r="D13" s="65">
        <v>708007</v>
      </c>
    </row>
    <row r="14" spans="1:8" ht="20.399999999999999" x14ac:dyDescent="0.25">
      <c r="B14" s="69">
        <v>9</v>
      </c>
      <c r="C14" s="59" t="s">
        <v>37</v>
      </c>
      <c r="D14" s="65">
        <v>1697905</v>
      </c>
    </row>
    <row r="15" spans="1:8" ht="20.399999999999999" x14ac:dyDescent="0.25">
      <c r="B15" s="69">
        <v>10</v>
      </c>
      <c r="C15" s="59" t="s">
        <v>38</v>
      </c>
      <c r="D15" s="65">
        <v>8414811</v>
      </c>
    </row>
    <row r="16" spans="1:8" ht="20.399999999999999" x14ac:dyDescent="0.25">
      <c r="B16" s="69">
        <v>11</v>
      </c>
      <c r="C16" s="59" t="s">
        <v>39</v>
      </c>
      <c r="D16" s="65">
        <v>137031</v>
      </c>
    </row>
    <row r="17" spans="2:4" ht="20.399999999999999" x14ac:dyDescent="0.25">
      <c r="B17" s="69">
        <v>12</v>
      </c>
      <c r="C17" s="59" t="s">
        <v>40</v>
      </c>
      <c r="D17" s="65">
        <v>60411</v>
      </c>
    </row>
    <row r="18" spans="2:4" ht="20.399999999999999" x14ac:dyDescent="0.25">
      <c r="B18" s="69">
        <v>13</v>
      </c>
      <c r="C18" s="59" t="s">
        <v>41</v>
      </c>
      <c r="D18" s="65">
        <v>343851</v>
      </c>
    </row>
    <row r="19" spans="2:4" ht="20.399999999999999" x14ac:dyDescent="0.25">
      <c r="B19" s="69">
        <v>14</v>
      </c>
      <c r="C19" s="59" t="s">
        <v>42</v>
      </c>
      <c r="D19" s="65">
        <v>94951</v>
      </c>
    </row>
    <row r="20" spans="2:4" ht="20.399999999999999" x14ac:dyDescent="0.25">
      <c r="B20" s="69">
        <v>15</v>
      </c>
      <c r="C20" s="59" t="s">
        <v>43</v>
      </c>
      <c r="D20" s="65">
        <v>3827</v>
      </c>
    </row>
    <row r="21" spans="2:4" ht="20.399999999999999" x14ac:dyDescent="0.25">
      <c r="B21" s="69">
        <v>16</v>
      </c>
      <c r="C21" s="59" t="s">
        <v>44</v>
      </c>
      <c r="D21" s="65">
        <v>51513</v>
      </c>
    </row>
    <row r="22" spans="2:4" ht="20.399999999999999" x14ac:dyDescent="0.25">
      <c r="B22" s="69">
        <v>17</v>
      </c>
      <c r="C22" s="59" t="s">
        <v>45</v>
      </c>
      <c r="D22" s="65">
        <v>3586</v>
      </c>
    </row>
    <row r="23" spans="2:4" ht="20.399999999999999" x14ac:dyDescent="0.25">
      <c r="B23" s="69">
        <v>18</v>
      </c>
      <c r="C23" s="59" t="s">
        <v>46</v>
      </c>
      <c r="D23" s="65">
        <v>205344</v>
      </c>
    </row>
    <row r="24" spans="2:4" ht="20.399999999999999" x14ac:dyDescent="0.25">
      <c r="B24" s="69">
        <v>19</v>
      </c>
      <c r="C24" s="59" t="s">
        <v>47</v>
      </c>
      <c r="D24" s="65">
        <v>33589</v>
      </c>
    </row>
    <row r="25" spans="2:4" ht="20.399999999999999" x14ac:dyDescent="0.25">
      <c r="B25" s="92">
        <v>20</v>
      </c>
      <c r="C25" s="59" t="s">
        <v>48</v>
      </c>
      <c r="D25" s="65">
        <v>2615235</v>
      </c>
    </row>
    <row r="26" spans="2:4" ht="20.399999999999999" x14ac:dyDescent="0.25">
      <c r="B26" s="92">
        <v>21</v>
      </c>
      <c r="C26" s="59" t="s">
        <v>49</v>
      </c>
      <c r="D26" s="65">
        <v>7750</v>
      </c>
    </row>
    <row r="27" spans="2:4" ht="20.399999999999999" x14ac:dyDescent="0.25">
      <c r="B27" s="92">
        <v>22</v>
      </c>
      <c r="C27" s="59" t="s">
        <v>50</v>
      </c>
      <c r="D27" s="65">
        <v>360980</v>
      </c>
    </row>
    <row r="28" spans="2:4" ht="20.399999999999999" x14ac:dyDescent="0.25">
      <c r="B28" s="92">
        <v>23</v>
      </c>
      <c r="C28" s="59" t="s">
        <v>51</v>
      </c>
      <c r="D28" s="65">
        <v>1850</v>
      </c>
    </row>
    <row r="29" spans="2:4" ht="20.399999999999999" x14ac:dyDescent="0.25">
      <c r="B29" s="61" t="s">
        <v>28</v>
      </c>
      <c r="C29" s="60" t="s">
        <v>52</v>
      </c>
      <c r="D29" s="66">
        <f>SUM(D6:D24)</f>
        <v>16272798</v>
      </c>
    </row>
    <row r="30" spans="2:4" ht="20.399999999999999" x14ac:dyDescent="0.25">
      <c r="B30" s="61" t="s">
        <v>27</v>
      </c>
      <c r="C30" s="60" t="s">
        <v>53</v>
      </c>
      <c r="D30" s="66">
        <f>SUM(D25:D28)</f>
        <v>2985815</v>
      </c>
    </row>
    <row r="31" spans="2:4" x14ac:dyDescent="0.25">
      <c r="B31" s="62"/>
      <c r="C31" s="70" t="s">
        <v>54</v>
      </c>
      <c r="D31" s="67">
        <f>D29+D30</f>
        <v>19258613</v>
      </c>
    </row>
    <row r="33" spans="2:3" x14ac:dyDescent="0.25">
      <c r="B33" s="12" t="s">
        <v>6</v>
      </c>
      <c r="C33" s="1"/>
    </row>
  </sheetData>
  <mergeCells count="3">
    <mergeCell ref="G5:G7"/>
    <mergeCell ref="B3:C3"/>
    <mergeCell ref="B2:G2"/>
  </mergeCells>
  <hyperlinks>
    <hyperlink ref="B33" location="Sadržaj!A1" display="Sadržaj/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</sheetPr>
  <dimension ref="A1:H34"/>
  <sheetViews>
    <sheetView showGridLines="0" zoomScaleNormal="100" workbookViewId="0">
      <selection activeCell="H12" sqref="H12"/>
    </sheetView>
  </sheetViews>
  <sheetFormatPr defaultColWidth="9.109375" defaultRowHeight="10.199999999999999" x14ac:dyDescent="0.2"/>
  <cols>
    <col min="1" max="1" width="4.6640625" style="1" bestFit="1" customWidth="1"/>
    <col min="2" max="2" width="6.33203125" style="1" customWidth="1"/>
    <col min="3" max="3" width="43.33203125" style="1" customWidth="1"/>
    <col min="4" max="4" width="12.33203125" style="1" bestFit="1" customWidth="1"/>
    <col min="5" max="5" width="12.5546875" style="1" customWidth="1"/>
    <col min="6" max="6" width="16.44140625" style="1" customWidth="1"/>
    <col min="7" max="11" width="11.6640625" style="1" customWidth="1"/>
    <col min="12" max="12" width="12.109375" style="1" customWidth="1"/>
    <col min="13" max="13" width="11.6640625" style="1" customWidth="1"/>
    <col min="14" max="14" width="9" style="1" customWidth="1"/>
    <col min="15" max="16384" width="9.109375" style="1"/>
  </cols>
  <sheetData>
    <row r="1" spans="1:8" s="44" customFormat="1" ht="13.95" x14ac:dyDescent="0.25">
      <c r="A1" s="76" t="s">
        <v>65</v>
      </c>
      <c r="D1" s="21"/>
    </row>
    <row r="2" spans="1:8" s="44" customFormat="1" ht="13.95" customHeight="1" x14ac:dyDescent="0.25">
      <c r="B2" s="148" t="s">
        <v>108</v>
      </c>
      <c r="C2" s="148"/>
      <c r="D2" s="148"/>
      <c r="E2" s="148"/>
      <c r="F2" s="148"/>
      <c r="G2" s="93"/>
      <c r="H2" s="93"/>
    </row>
    <row r="3" spans="1:8" s="23" customFormat="1" ht="13.95" x14ac:dyDescent="0.3">
      <c r="B3" s="146" t="s">
        <v>88</v>
      </c>
      <c r="C3" s="146"/>
      <c r="D3" s="75"/>
      <c r="E3" s="73"/>
      <c r="F3" s="73"/>
    </row>
    <row r="4" spans="1:8" s="10" customFormat="1" ht="15" customHeight="1" x14ac:dyDescent="0.25"/>
    <row r="5" spans="1:8" s="11" customFormat="1" ht="21.6" x14ac:dyDescent="0.3">
      <c r="B5" s="57" t="s">
        <v>56</v>
      </c>
      <c r="C5" s="58" t="s">
        <v>55</v>
      </c>
      <c r="D5" s="113" t="s">
        <v>87</v>
      </c>
    </row>
    <row r="6" spans="1:8" ht="20.399999999999999" x14ac:dyDescent="0.2">
      <c r="B6" s="69">
        <v>1</v>
      </c>
      <c r="C6" s="59" t="s">
        <v>29</v>
      </c>
      <c r="D6" s="65">
        <v>2864</v>
      </c>
    </row>
    <row r="7" spans="1:8" s="8" customFormat="1" ht="24" customHeight="1" x14ac:dyDescent="0.25">
      <c r="B7" s="69">
        <v>2</v>
      </c>
      <c r="C7" s="59" t="s">
        <v>30</v>
      </c>
      <c r="D7" s="65">
        <v>3565</v>
      </c>
    </row>
    <row r="8" spans="1:8" s="7" customFormat="1" ht="20.399999999999999" x14ac:dyDescent="0.2">
      <c r="B8" s="69">
        <v>3</v>
      </c>
      <c r="C8" s="59" t="s">
        <v>31</v>
      </c>
      <c r="D8" s="65">
        <v>929</v>
      </c>
    </row>
    <row r="9" spans="1:8" ht="20.399999999999999" x14ac:dyDescent="0.2">
      <c r="B9" s="69">
        <v>4</v>
      </c>
      <c r="C9" s="59" t="s">
        <v>32</v>
      </c>
      <c r="D9" s="65">
        <v>0</v>
      </c>
    </row>
    <row r="10" spans="1:8" ht="20.399999999999999" x14ac:dyDescent="0.2">
      <c r="B10" s="69">
        <v>5</v>
      </c>
      <c r="C10" s="59" t="s">
        <v>33</v>
      </c>
      <c r="D10" s="65">
        <v>4</v>
      </c>
    </row>
    <row r="11" spans="1:8" ht="20.399999999999999" x14ac:dyDescent="0.2">
      <c r="B11" s="69">
        <v>6</v>
      </c>
      <c r="C11" s="59" t="s">
        <v>34</v>
      </c>
      <c r="D11" s="65">
        <v>0</v>
      </c>
    </row>
    <row r="12" spans="1:8" ht="20.399999999999999" x14ac:dyDescent="0.2">
      <c r="B12" s="69">
        <v>7</v>
      </c>
      <c r="C12" s="59" t="s">
        <v>35</v>
      </c>
      <c r="D12" s="65">
        <v>27</v>
      </c>
    </row>
    <row r="13" spans="1:8" ht="20.399999999999999" x14ac:dyDescent="0.2">
      <c r="B13" s="69">
        <v>8</v>
      </c>
      <c r="C13" s="59" t="s">
        <v>36</v>
      </c>
      <c r="D13" s="65">
        <v>87</v>
      </c>
    </row>
    <row r="14" spans="1:8" ht="20.399999999999999" x14ac:dyDescent="0.2">
      <c r="B14" s="69">
        <v>9</v>
      </c>
      <c r="C14" s="59" t="s">
        <v>37</v>
      </c>
      <c r="D14" s="65">
        <v>489</v>
      </c>
    </row>
    <row r="15" spans="1:8" ht="20.399999999999999" x14ac:dyDescent="0.2">
      <c r="B15" s="69">
        <v>10</v>
      </c>
      <c r="C15" s="59" t="s">
        <v>38</v>
      </c>
      <c r="D15" s="65">
        <v>3074</v>
      </c>
    </row>
    <row r="16" spans="1:8" ht="20.399999999999999" x14ac:dyDescent="0.2">
      <c r="B16" s="69">
        <v>11</v>
      </c>
      <c r="C16" s="59" t="s">
        <v>39</v>
      </c>
      <c r="D16" s="65">
        <v>45</v>
      </c>
    </row>
    <row r="17" spans="2:4" ht="20.399999999999999" x14ac:dyDescent="0.2">
      <c r="B17" s="69">
        <v>12</v>
      </c>
      <c r="C17" s="59" t="s">
        <v>40</v>
      </c>
      <c r="D17" s="65">
        <v>8</v>
      </c>
    </row>
    <row r="18" spans="2:4" ht="20.399999999999999" x14ac:dyDescent="0.2">
      <c r="B18" s="69">
        <v>13</v>
      </c>
      <c r="C18" s="59" t="s">
        <v>41</v>
      </c>
      <c r="D18" s="65">
        <v>127</v>
      </c>
    </row>
    <row r="19" spans="2:4" ht="20.399999999999999" x14ac:dyDescent="0.2">
      <c r="B19" s="69">
        <v>14</v>
      </c>
      <c r="C19" s="59" t="s">
        <v>42</v>
      </c>
      <c r="D19" s="65">
        <v>30</v>
      </c>
    </row>
    <row r="20" spans="2:4" s="9" customFormat="1" ht="18.149999999999999" customHeight="1" x14ac:dyDescent="0.3">
      <c r="B20" s="69">
        <v>15</v>
      </c>
      <c r="C20" s="59" t="s">
        <v>43</v>
      </c>
      <c r="D20" s="65">
        <v>5</v>
      </c>
    </row>
    <row r="21" spans="2:4" ht="20.399999999999999" x14ac:dyDescent="0.2">
      <c r="B21" s="69">
        <v>16</v>
      </c>
      <c r="C21" s="59" t="s">
        <v>44</v>
      </c>
      <c r="D21" s="65">
        <v>3</v>
      </c>
    </row>
    <row r="22" spans="2:4" ht="20.399999999999999" x14ac:dyDescent="0.2">
      <c r="B22" s="69">
        <v>17</v>
      </c>
      <c r="C22" s="59" t="s">
        <v>45</v>
      </c>
      <c r="D22" s="65">
        <v>0</v>
      </c>
    </row>
    <row r="23" spans="2:4" ht="20.399999999999999" x14ac:dyDescent="0.2">
      <c r="B23" s="69">
        <v>18</v>
      </c>
      <c r="C23" s="59" t="s">
        <v>46</v>
      </c>
      <c r="D23" s="65">
        <v>467</v>
      </c>
    </row>
    <row r="24" spans="2:4" ht="20.399999999999999" x14ac:dyDescent="0.2">
      <c r="B24" s="69">
        <v>19</v>
      </c>
      <c r="C24" s="59" t="s">
        <v>47</v>
      </c>
      <c r="D24" s="65">
        <v>83</v>
      </c>
    </row>
    <row r="25" spans="2:4" ht="20.399999999999999" x14ac:dyDescent="0.2">
      <c r="B25" s="92">
        <v>20</v>
      </c>
      <c r="C25" s="59" t="s">
        <v>48</v>
      </c>
      <c r="D25" s="65">
        <v>496</v>
      </c>
    </row>
    <row r="26" spans="2:4" ht="20.399999999999999" x14ac:dyDescent="0.2">
      <c r="B26" s="92">
        <v>21</v>
      </c>
      <c r="C26" s="59" t="s">
        <v>49</v>
      </c>
      <c r="D26" s="65">
        <v>16</v>
      </c>
    </row>
    <row r="27" spans="2:4" ht="20.399999999999999" x14ac:dyDescent="0.2">
      <c r="B27" s="92">
        <v>22</v>
      </c>
      <c r="C27" s="59" t="s">
        <v>50</v>
      </c>
      <c r="D27" s="65">
        <v>168</v>
      </c>
    </row>
    <row r="28" spans="2:4" ht="20.399999999999999" x14ac:dyDescent="0.2">
      <c r="B28" s="92">
        <v>23</v>
      </c>
      <c r="C28" s="59" t="s">
        <v>51</v>
      </c>
      <c r="D28" s="65">
        <v>0</v>
      </c>
    </row>
    <row r="29" spans="2:4" ht="20.399999999999999" x14ac:dyDescent="0.2">
      <c r="B29" s="61" t="s">
        <v>28</v>
      </c>
      <c r="C29" s="60" t="s">
        <v>52</v>
      </c>
      <c r="D29" s="66">
        <f>SUM(D6:D24)</f>
        <v>11807</v>
      </c>
    </row>
    <row r="30" spans="2:4" ht="20.399999999999999" x14ac:dyDescent="0.2">
      <c r="B30" s="61" t="s">
        <v>27</v>
      </c>
      <c r="C30" s="60" t="s">
        <v>53</v>
      </c>
      <c r="D30" s="66">
        <f>SUM(D25:D28)</f>
        <v>680</v>
      </c>
    </row>
    <row r="31" spans="2:4" x14ac:dyDescent="0.2">
      <c r="B31" s="62"/>
      <c r="C31" s="70" t="s">
        <v>54</v>
      </c>
      <c r="D31" s="67">
        <f>D29+D30</f>
        <v>12487</v>
      </c>
    </row>
    <row r="34" spans="2:2" ht="13.2" x14ac:dyDescent="0.25">
      <c r="B34" s="12" t="s">
        <v>6</v>
      </c>
    </row>
  </sheetData>
  <mergeCells count="2">
    <mergeCell ref="B3:C3"/>
    <mergeCell ref="B2:F2"/>
  </mergeCells>
  <hyperlinks>
    <hyperlink ref="B34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</sheetPr>
  <dimension ref="A1:G33"/>
  <sheetViews>
    <sheetView showGridLines="0" workbookViewId="0">
      <selection activeCell="F8" sqref="F8"/>
    </sheetView>
  </sheetViews>
  <sheetFormatPr defaultRowHeight="14.4" x14ac:dyDescent="0.3"/>
  <cols>
    <col min="1" max="1" width="4.6640625" bestFit="1" customWidth="1"/>
    <col min="2" max="2" width="4.5546875" bestFit="1" customWidth="1"/>
    <col min="3" max="3" width="47.6640625" customWidth="1"/>
    <col min="4" max="4" width="12.33203125" bestFit="1" customWidth="1"/>
    <col min="6" max="6" width="14.109375" customWidth="1"/>
  </cols>
  <sheetData>
    <row r="1" spans="1:7" x14ac:dyDescent="0.3">
      <c r="A1" s="76" t="s">
        <v>71</v>
      </c>
      <c r="B1" s="44"/>
      <c r="C1" s="44"/>
      <c r="D1" s="21"/>
      <c r="E1" s="44"/>
      <c r="F1" s="44"/>
    </row>
    <row r="2" spans="1:7" ht="14.4" customHeight="1" x14ac:dyDescent="0.3">
      <c r="A2" s="44"/>
      <c r="B2" s="148" t="s">
        <v>107</v>
      </c>
      <c r="C2" s="148"/>
      <c r="D2" s="148"/>
      <c r="E2" s="148"/>
      <c r="F2" s="148"/>
      <c r="G2" s="148"/>
    </row>
    <row r="3" spans="1:7" x14ac:dyDescent="0.3">
      <c r="A3" s="23"/>
      <c r="B3" s="146" t="s">
        <v>111</v>
      </c>
      <c r="C3" s="146"/>
      <c r="D3" s="75"/>
      <c r="E3" s="73"/>
      <c r="F3" s="73"/>
      <c r="G3" s="112"/>
    </row>
    <row r="4" spans="1:7" x14ac:dyDescent="0.3">
      <c r="A4" s="10"/>
      <c r="B4" s="10"/>
      <c r="C4" s="10"/>
      <c r="D4" s="10"/>
      <c r="E4" s="10"/>
      <c r="F4" s="10"/>
    </row>
    <row r="5" spans="1:7" ht="21.6" x14ac:dyDescent="0.3">
      <c r="A5" s="11"/>
      <c r="B5" s="57" t="s">
        <v>56</v>
      </c>
      <c r="C5" s="58" t="s">
        <v>55</v>
      </c>
      <c r="D5" s="113" t="s">
        <v>87</v>
      </c>
      <c r="E5" s="11"/>
      <c r="F5" s="11"/>
    </row>
    <row r="6" spans="1:7" ht="20.399999999999999" x14ac:dyDescent="0.3">
      <c r="A6" s="1"/>
      <c r="B6" s="69">
        <v>1</v>
      </c>
      <c r="C6" s="59" t="s">
        <v>29</v>
      </c>
      <c r="D6" s="65">
        <v>1786921.6199999999</v>
      </c>
      <c r="E6" s="1"/>
      <c r="F6" s="1"/>
    </row>
    <row r="7" spans="1:7" ht="20.399999999999999" x14ac:dyDescent="0.3">
      <c r="A7" s="8"/>
      <c r="B7" s="69">
        <v>2</v>
      </c>
      <c r="C7" s="59" t="s">
        <v>30</v>
      </c>
      <c r="D7" s="65">
        <v>368763.42000000004</v>
      </c>
      <c r="E7" s="8"/>
      <c r="F7" s="8"/>
    </row>
    <row r="8" spans="1:7" ht="20.399999999999999" x14ac:dyDescent="0.3">
      <c r="A8" s="7"/>
      <c r="B8" s="69">
        <v>3</v>
      </c>
      <c r="C8" s="59" t="s">
        <v>31</v>
      </c>
      <c r="D8" s="65">
        <v>898691.22999999975</v>
      </c>
      <c r="E8" s="7"/>
      <c r="F8" s="7"/>
    </row>
    <row r="9" spans="1:7" ht="20.399999999999999" x14ac:dyDescent="0.3">
      <c r="A9" s="1"/>
      <c r="B9" s="69">
        <v>4</v>
      </c>
      <c r="C9" s="59" t="s">
        <v>32</v>
      </c>
      <c r="D9" s="65">
        <v>0</v>
      </c>
      <c r="E9" s="1"/>
      <c r="F9" s="1"/>
    </row>
    <row r="10" spans="1:7" ht="20.399999999999999" x14ac:dyDescent="0.3">
      <c r="A10" s="1"/>
      <c r="B10" s="69">
        <v>5</v>
      </c>
      <c r="C10" s="59" t="s">
        <v>33</v>
      </c>
      <c r="D10" s="65">
        <v>453931.92</v>
      </c>
      <c r="E10" s="1"/>
      <c r="F10" s="1"/>
    </row>
    <row r="11" spans="1:7" ht="20.399999999999999" x14ac:dyDescent="0.3">
      <c r="A11" s="1"/>
      <c r="B11" s="69">
        <v>6</v>
      </c>
      <c r="C11" s="59" t="s">
        <v>34</v>
      </c>
      <c r="D11" s="65">
        <v>0</v>
      </c>
      <c r="E11" s="1"/>
      <c r="F11" s="1"/>
    </row>
    <row r="12" spans="1:7" ht="20.399999999999999" x14ac:dyDescent="0.3">
      <c r="A12" s="1"/>
      <c r="B12" s="69">
        <v>7</v>
      </c>
      <c r="C12" s="59" t="s">
        <v>35</v>
      </c>
      <c r="D12" s="65">
        <v>3311.3999999999996</v>
      </c>
      <c r="E12" s="1"/>
      <c r="F12" s="1"/>
    </row>
    <row r="13" spans="1:7" ht="20.399999999999999" x14ac:dyDescent="0.3">
      <c r="A13" s="1"/>
      <c r="B13" s="69">
        <v>8</v>
      </c>
      <c r="C13" s="59" t="s">
        <v>36</v>
      </c>
      <c r="D13" s="65">
        <v>23134.12</v>
      </c>
      <c r="E13" s="1"/>
      <c r="F13" s="1"/>
    </row>
    <row r="14" spans="1:7" ht="20.399999999999999" x14ac:dyDescent="0.3">
      <c r="A14" s="1"/>
      <c r="B14" s="69">
        <v>9</v>
      </c>
      <c r="C14" s="59" t="s">
        <v>37</v>
      </c>
      <c r="D14" s="65">
        <v>444480.27</v>
      </c>
      <c r="E14" s="1"/>
      <c r="F14" s="1"/>
    </row>
    <row r="15" spans="1:7" ht="20.399999999999999" x14ac:dyDescent="0.3">
      <c r="A15" s="1"/>
      <c r="B15" s="69">
        <v>10</v>
      </c>
      <c r="C15" s="59" t="s">
        <v>38</v>
      </c>
      <c r="D15" s="65">
        <v>3093230.5099999993</v>
      </c>
      <c r="E15" s="1"/>
      <c r="F15" s="1"/>
    </row>
    <row r="16" spans="1:7" ht="20.399999999999999" x14ac:dyDescent="0.3">
      <c r="A16" s="1"/>
      <c r="B16" s="69">
        <v>11</v>
      </c>
      <c r="C16" s="59" t="s">
        <v>39</v>
      </c>
      <c r="D16" s="65">
        <v>4733.1000000000004</v>
      </c>
      <c r="E16" s="1"/>
      <c r="F16" s="1"/>
    </row>
    <row r="17" spans="1:6" ht="20.399999999999999" x14ac:dyDescent="0.3">
      <c r="A17" s="1"/>
      <c r="B17" s="69">
        <v>12</v>
      </c>
      <c r="C17" s="59" t="s">
        <v>40</v>
      </c>
      <c r="D17" s="65">
        <v>2097.7799999999997</v>
      </c>
      <c r="E17" s="1"/>
      <c r="F17" s="1"/>
    </row>
    <row r="18" spans="1:6" ht="20.399999999999999" x14ac:dyDescent="0.3">
      <c r="A18" s="1"/>
      <c r="B18" s="69">
        <v>13</v>
      </c>
      <c r="C18" s="59" t="s">
        <v>41</v>
      </c>
      <c r="D18" s="65">
        <v>38591.990000000005</v>
      </c>
      <c r="E18" s="1"/>
      <c r="F18" s="1"/>
    </row>
    <row r="19" spans="1:6" ht="20.399999999999999" x14ac:dyDescent="0.3">
      <c r="A19" s="1"/>
      <c r="B19" s="69">
        <v>14</v>
      </c>
      <c r="C19" s="59" t="s">
        <v>42</v>
      </c>
      <c r="D19" s="65">
        <v>105590.18000000001</v>
      </c>
      <c r="E19" s="1"/>
      <c r="F19" s="1"/>
    </row>
    <row r="20" spans="1:6" ht="20.399999999999999" x14ac:dyDescent="0.3">
      <c r="A20" s="9"/>
      <c r="B20" s="69">
        <v>15</v>
      </c>
      <c r="C20" s="59" t="s">
        <v>43</v>
      </c>
      <c r="D20" s="65">
        <v>3920.24</v>
      </c>
      <c r="E20" s="9"/>
      <c r="F20" s="9"/>
    </row>
    <row r="21" spans="1:6" ht="20.399999999999999" x14ac:dyDescent="0.3">
      <c r="A21" s="1"/>
      <c r="B21" s="69">
        <v>16</v>
      </c>
      <c r="C21" s="59" t="s">
        <v>44</v>
      </c>
      <c r="D21" s="65">
        <v>25</v>
      </c>
      <c r="E21" s="1"/>
      <c r="F21" s="1"/>
    </row>
    <row r="22" spans="1:6" ht="20.399999999999999" x14ac:dyDescent="0.3">
      <c r="A22" s="1"/>
      <c r="B22" s="69">
        <v>17</v>
      </c>
      <c r="C22" s="59" t="s">
        <v>45</v>
      </c>
      <c r="D22" s="65">
        <v>0</v>
      </c>
      <c r="E22" s="1"/>
      <c r="F22" s="1"/>
    </row>
    <row r="23" spans="1:6" ht="20.399999999999999" x14ac:dyDescent="0.3">
      <c r="A23" s="1"/>
      <c r="B23" s="69">
        <v>18</v>
      </c>
      <c r="C23" s="59" t="s">
        <v>46</v>
      </c>
      <c r="D23" s="65">
        <v>75290.340000000011</v>
      </c>
      <c r="E23" s="1"/>
      <c r="F23" s="1"/>
    </row>
    <row r="24" spans="1:6" ht="20.399999999999999" x14ac:dyDescent="0.3">
      <c r="A24" s="1"/>
      <c r="B24" s="69">
        <v>19</v>
      </c>
      <c r="C24" s="59" t="s">
        <v>47</v>
      </c>
      <c r="D24" s="65">
        <v>5423.16</v>
      </c>
      <c r="E24" s="1"/>
      <c r="F24" s="1"/>
    </row>
    <row r="25" spans="1:6" ht="20.399999999999999" x14ac:dyDescent="0.3">
      <c r="A25" s="1"/>
      <c r="B25" s="92">
        <v>20</v>
      </c>
      <c r="C25" s="59" t="s">
        <v>48</v>
      </c>
      <c r="D25" s="65">
        <v>1235567.0699999998</v>
      </c>
      <c r="E25" s="1"/>
      <c r="F25" s="1"/>
    </row>
    <row r="26" spans="1:6" ht="20.399999999999999" x14ac:dyDescent="0.3">
      <c r="A26" s="1"/>
      <c r="B26" s="92">
        <v>21</v>
      </c>
      <c r="C26" s="59" t="s">
        <v>49</v>
      </c>
      <c r="D26" s="65">
        <v>5407.09</v>
      </c>
      <c r="E26" s="1"/>
      <c r="F26" s="1"/>
    </row>
    <row r="27" spans="1:6" ht="20.399999999999999" x14ac:dyDescent="0.3">
      <c r="A27" s="1"/>
      <c r="B27" s="92">
        <v>22</v>
      </c>
      <c r="C27" s="59" t="s">
        <v>50</v>
      </c>
      <c r="D27" s="65">
        <v>157792.25999999998</v>
      </c>
      <c r="E27" s="1"/>
      <c r="F27" s="1"/>
    </row>
    <row r="28" spans="1:6" ht="20.399999999999999" x14ac:dyDescent="0.3">
      <c r="A28" s="1"/>
      <c r="B28" s="92">
        <v>23</v>
      </c>
      <c r="C28" s="59" t="s">
        <v>51</v>
      </c>
      <c r="D28" s="65">
        <v>0</v>
      </c>
      <c r="E28" s="1"/>
      <c r="F28" s="1"/>
    </row>
    <row r="29" spans="1:6" ht="20.399999999999999" x14ac:dyDescent="0.3">
      <c r="A29" s="1"/>
      <c r="B29" s="61" t="s">
        <v>28</v>
      </c>
      <c r="C29" s="60" t="s">
        <v>52</v>
      </c>
      <c r="D29" s="66">
        <f>SUM(D6:D24)</f>
        <v>7308136.2799999984</v>
      </c>
      <c r="E29" s="1"/>
      <c r="F29" s="1"/>
    </row>
    <row r="30" spans="1:6" ht="20.399999999999999" x14ac:dyDescent="0.3">
      <c r="A30" s="1"/>
      <c r="B30" s="61" t="s">
        <v>27</v>
      </c>
      <c r="C30" s="60" t="s">
        <v>53</v>
      </c>
      <c r="D30" s="66">
        <f>SUM(D25:D28)</f>
        <v>1398766.42</v>
      </c>
      <c r="E30" s="1"/>
      <c r="F30" s="1"/>
    </row>
    <row r="31" spans="1:6" x14ac:dyDescent="0.3">
      <c r="A31" s="1"/>
      <c r="B31" s="62"/>
      <c r="C31" s="70" t="s">
        <v>54</v>
      </c>
      <c r="D31" s="67">
        <f>D29+D30</f>
        <v>8706902.6999999993</v>
      </c>
      <c r="E31" s="1"/>
      <c r="F31" s="1"/>
    </row>
    <row r="33" spans="2:3" x14ac:dyDescent="0.3">
      <c r="B33" s="12" t="s">
        <v>6</v>
      </c>
      <c r="C33" s="1"/>
    </row>
  </sheetData>
  <mergeCells count="2">
    <mergeCell ref="B3:C3"/>
    <mergeCell ref="B2:G2"/>
  </mergeCells>
  <hyperlinks>
    <hyperlink ref="B33" location="Sadržaj!A1" display="Sadržaj/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'B-4'!Print_Area</vt:lpstr>
      <vt:lpstr>Sadržaj!Print_Area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2018-05-30T09:15:32Z</cp:lastPrinted>
  <dcterms:created xsi:type="dcterms:W3CDTF">2018-02-21T07:14:25Z</dcterms:created>
  <dcterms:modified xsi:type="dcterms:W3CDTF">2018-06-13T12:08:45Z</dcterms:modified>
</cp:coreProperties>
</file>