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ntrola\Desktop\Branko\IQ 2020\UNIQA grupa\"/>
    </mc:Choice>
  </mc:AlternateContent>
  <xr:revisionPtr revIDLastSave="0" documentId="8_{6DB2FDB4-DF9E-4044-AEA7-834E9DE29C5D}" xr6:coauthVersionLast="45" xr6:coauthVersionMax="45" xr10:uidLastSave="{00000000-0000-0000-0000-000000000000}"/>
  <bookViews>
    <workbookView xWindow="-110" yWindow="-110" windowWidth="19420" windowHeight="10420" xr2:uid="{1ACB2243-D269-47E1-BB83-7397346E96EB}"/>
  </bookViews>
  <sheets>
    <sheet name="BS" sheetId="1" r:id="rId1"/>
    <sheet name="BU" sheetId="2" r:id="rId2"/>
    <sheet name="BNT" sheetId="3" r:id="rId3"/>
    <sheet name="PNK" sheetId="4" r:id="rId4"/>
  </sheets>
  <definedNames>
    <definedName name="_xlnm._FilterDatabase" localSheetId="1" hidden="1">BU!$B$10:$F$118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0" i="1" l="1"/>
  <c r="B7" i="2" l="1"/>
  <c r="K30" i="4" l="1"/>
  <c r="L30" i="4" s="1"/>
  <c r="K23" i="4"/>
  <c r="C23" i="4"/>
  <c r="C34" i="4" s="1"/>
  <c r="K34" i="4" l="1"/>
  <c r="L34" i="4"/>
  <c r="L23" i="4"/>
</calcChain>
</file>

<file path=xl/sharedStrings.xml><?xml version="1.0" encoding="utf-8"?>
<sst xmlns="http://schemas.openxmlformats.org/spreadsheetml/2006/main" count="440" uniqueCount="372">
  <si>
    <t>Naziv društva za osiguranje: UNIQA neživotno osiguranje ad</t>
  </si>
  <si>
    <t>Sjedište: Podgorica</t>
  </si>
  <si>
    <t>Vrsta osiguranja: neživotno osiguranje</t>
  </si>
  <si>
    <t>Šifra djelatnosti: 6512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</si>
  <si>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</si>
  <si>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</si>
  <si>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</si>
  <si>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</si>
  <si>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</si>
  <si>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</si>
  <si>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</si>
  <si>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</si>
  <si>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</si>
  <si>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</si>
  <si>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3.10,14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</si>
  <si>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</si>
  <si>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</si>
  <si>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</si>
  <si>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</si>
  <si>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</si>
  <si>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</si>
  <si>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</si>
  <si>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</si>
  <si>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</si>
  <si>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3.11,15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</si>
  <si>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</si>
  <si>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</si>
  <si>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</si>
  <si>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</si>
  <si>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</si>
  <si>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</si>
  <si>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</si>
  <si>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</si>
  <si>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</si>
  <si>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</si>
  <si>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</si>
  <si>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3.12,16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</si>
  <si>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</si>
  <si>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</si>
  <si>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</si>
  <si>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</si>
  <si>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</si>
  <si>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</si>
  <si>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</si>
  <si>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</si>
  <si>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</si>
  <si>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</si>
  <si>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</si>
  <si>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</si>
  <si>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</si>
  <si>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</si>
  <si>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</si>
  <si>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</si>
  <si>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</si>
  <si>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</si>
  <si>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</si>
  <si>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</si>
  <si>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</si>
  <si>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</si>
  <si>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</si>
  <si>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</si>
  <si>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</si>
  <si>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</si>
  <si>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</si>
  <si>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</si>
  <si>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</si>
  <si>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</si>
  <si>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</si>
  <si>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3.12,17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</si>
  <si>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</si>
  <si>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</si>
  <si>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</si>
  <si>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</si>
  <si>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</si>
  <si>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</si>
  <si>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</si>
  <si>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3.12,18</t>
  </si>
  <si>
    <t>E.2 Kratkoročna potraživanja</t>
  </si>
  <si>
    <t>3.12,4,19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</si>
  <si>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</si>
  <si>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</si>
  <si>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</si>
  <si>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</si>
  <si>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</si>
  <si>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</si>
  <si>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</si>
  <si>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</si>
  <si>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9702, 9712, 9722, 9732, 9742, 9802, 9812, 9822, 9832, 9842, 9852, 9862, 9872, 9882, 9892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</si>
  <si>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</si>
  <si>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</si>
  <si>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</si>
  <si>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</si>
  <si>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</si>
  <si>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</si>
  <si>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3.9,13</t>
  </si>
  <si>
    <t>UKUPNO AKTIVA</t>
  </si>
  <si>
    <t>PASIVA</t>
  </si>
  <si>
    <t>A. Osnovni kapital (A.1+A.2)</t>
  </si>
  <si>
    <t>3.14,22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</si>
  <si>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</si>
  <si>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</si>
  <si>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</si>
  <si>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</si>
  <si>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</si>
  <si>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</si>
  <si>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</si>
  <si>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</si>
  <si>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</si>
  <si>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</si>
  <si>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</si>
  <si>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</si>
  <si>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</si>
  <si>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</si>
  <si>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</si>
  <si>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</si>
  <si>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</si>
  <si>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</si>
  <si>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</si>
  <si>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</si>
  <si>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3.15,23</t>
  </si>
  <si>
    <t>C.1.2 Bruto rezervisanja za nastale prijavljene štete</t>
  </si>
  <si>
    <t>3.15,4,23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</si>
  <si>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</si>
  <si>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</si>
  <si>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</si>
  <si>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</si>
  <si>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</si>
  <si>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</si>
  <si>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</si>
  <si>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</si>
  <si>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</si>
  <si>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</si>
  <si>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</si>
  <si>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</si>
  <si>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3.16</t>
  </si>
  <si>
    <t>C.3.2 Ostala rezervisanja, osim tehničkih rezervisanja</t>
  </si>
  <si>
    <t>D. Kratkoročne obaveze (D.1+D.2+D.3+D.4+D.5+D.6+D.7)</t>
  </si>
  <si>
    <t>3.12,24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</si>
  <si>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</si>
  <si>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</si>
  <si>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</si>
  <si>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</si>
  <si>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</si>
  <si>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</si>
  <si>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</si>
  <si>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</si>
  <si>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</si>
  <si>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3.12,25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</si>
  <si>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</si>
  <si>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</si>
  <si>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</si>
  <si>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</si>
  <si>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</si>
  <si>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</si>
  <si>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</si>
  <si>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Lice odgovorno za sastavljanje bilansa:  Ivana Pavlović</t>
  </si>
  <si>
    <t>Izvršni direktor:  Nela Belević</t>
  </si>
  <si>
    <t>BILANS USPJEHA</t>
  </si>
  <si>
    <t xml:space="preserve">Napomena </t>
  </si>
  <si>
    <t>I z n o s</t>
  </si>
  <si>
    <t>I POSLOVNI PRIHODI (1+2)</t>
  </si>
  <si>
    <t xml:space="preserve">1. Prihod od premije osiguranja i saosiguranja </t>
  </si>
  <si>
    <t>3.3,7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</si>
  <si>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</si>
  <si>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</si>
  <si>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</si>
  <si>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</si>
  <si>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</si>
  <si>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</si>
  <si>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</si>
  <si>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</si>
  <si>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</si>
  <si>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3.4,8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</si>
  <si>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</si>
  <si>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</si>
  <si>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</si>
  <si>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</si>
  <si>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</si>
  <si>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</si>
  <si>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3.5,9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</si>
  <si>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</si>
  <si>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</si>
  <si>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</si>
  <si>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</si>
  <si>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</si>
  <si>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</si>
  <si>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</si>
  <si>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</si>
  <si>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</si>
  <si>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</si>
  <si>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</si>
  <si>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</si>
  <si>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</si>
  <si>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</si>
  <si>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</si>
  <si>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</si>
  <si>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</si>
  <si>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</si>
  <si>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</si>
  <si>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3.6,10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</si>
  <si>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</si>
  <si>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</si>
  <si>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</si>
  <si>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</si>
  <si>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</si>
  <si>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</si>
  <si>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</si>
  <si>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</si>
  <si>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</si>
  <si>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</si>
  <si>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</si>
  <si>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3.7,11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</si>
  <si>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</si>
  <si>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</si>
  <si>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</si>
  <si>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</si>
  <si>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</si>
  <si>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</si>
  <si>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</si>
  <si>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</si>
  <si>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</si>
  <si>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</si>
  <si>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</si>
  <si>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</si>
  <si>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</si>
  <si>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</si>
  <si>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</si>
  <si>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</si>
  <si>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</si>
  <si>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</si>
  <si>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</si>
  <si>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</si>
  <si>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</si>
  <si>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</si>
  <si>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</si>
  <si>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3.8,12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</si>
  <si>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</si>
  <si>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</si>
  <si>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</si>
  <si>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</si>
  <si>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</si>
  <si>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</si>
  <si>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</si>
  <si>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</si>
  <si>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</si>
  <si>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</si>
  <si>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</si>
  <si>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</si>
  <si>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</si>
  <si>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</si>
  <si>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</si>
  <si>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</si>
  <si>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</si>
  <si>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</si>
  <si>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</si>
  <si>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</si>
  <si>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</si>
  <si>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</si>
  <si>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</si>
  <si>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</si>
  <si>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</si>
  <si>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</si>
  <si>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</si>
  <si>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</si>
  <si>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</si>
  <si>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</si>
  <si>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</si>
  <si>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</si>
  <si>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</si>
  <si>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</si>
  <si>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</si>
  <si>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</si>
  <si>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</si>
  <si>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</si>
  <si>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odštete, drugi rashodi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</si>
  <si>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</si>
  <si>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</si>
  <si>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</si>
  <si>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</si>
  <si>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</si>
  <si>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</si>
  <si>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</si>
  <si>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</si>
  <si>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</si>
  <si>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</si>
  <si>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</si>
  <si>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</si>
  <si>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</si>
  <si>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</si>
  <si>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</si>
  <si>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</si>
  <si>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</si>
  <si>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prihoda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</si>
  <si>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</si>
  <si>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</si>
  <si>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</si>
  <si>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</si>
  <si>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</si>
  <si>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</si>
  <si>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</si>
  <si>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</si>
  <si>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prihoda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</si>
  <si>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</si>
  <si>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</si>
  <si>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</si>
  <si>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</si>
  <si>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</si>
  <si>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</si>
  <si>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</si>
  <si>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</si>
  <si>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</si>
  <si>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</si>
  <si>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</si>
  <si>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</si>
  <si>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</si>
  <si>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</si>
  <si>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</si>
  <si>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</si>
  <si>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</si>
  <si>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</si>
  <si>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</si>
  <si>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</si>
  <si>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</si>
  <si>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</si>
  <si>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</si>
  <si>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</si>
  <si>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</si>
  <si>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</si>
  <si>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</si>
  <si>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</si>
  <si>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</si>
  <si>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</si>
  <si>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</si>
  <si>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</si>
  <si>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</si>
  <si>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</si>
  <si>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</si>
  <si>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</si>
  <si>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</si>
  <si>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</si>
  <si>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</si>
  <si>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</si>
  <si>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</si>
  <si>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</si>
  <si>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</si>
  <si>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</si>
  <si>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</si>
  <si>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</si>
  <si>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</si>
  <si>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</si>
  <si>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</si>
  <si>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</si>
  <si>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</si>
  <si>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</si>
  <si>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</si>
  <si>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</si>
  <si>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</si>
  <si>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</si>
  <si>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</si>
  <si>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</si>
  <si>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</si>
  <si>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</si>
  <si>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</si>
  <si>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</si>
  <si>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</si>
  <si>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</si>
  <si>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</si>
  <si>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</si>
  <si>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U Podgorici, 26.02.2018.</t>
  </si>
  <si>
    <t>U Podgorici, 20.04.2020.</t>
  </si>
  <si>
    <t>od 01.01. do 31.03.2020.</t>
  </si>
  <si>
    <t>od 01.01. do 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</si>
</sst>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-* #,##0.00\ _R_S_D_-;\-* #,##0.00\ _R_S_D_-;_-* &quot;-&quot;??\ _R_S_D_-;_-@_-"/>
  </numFmts>
  <fonts count="3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MS Sans Serif"/>
      <charset val="238"/>
    </font>
    <font>
      <sz val="10"/>
      <name val="Calibri"/>
      <family val="2"/>
    </font>
    <font>
      <b/>
      <sz val="10"/>
      <name val="Calibri"/>
      <family val="2"/>
    </font>
    <font>
      <b/>
      <sz val="10"/>
      <name val="Calibri"/>
      <family val="2"/>
      <charset val="238"/>
    </font>
    <font>
      <sz val="10"/>
      <name val="Cambria"/>
      <family val="1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33399"/>
      </left>
      <right style="thin">
        <color rgb="FF333399"/>
      </right>
      <top style="thin">
        <color rgb="FF333399"/>
      </top>
      <bottom/>
      <diagonal/>
    </border>
    <border>
      <left style="thin">
        <color rgb="FF333399"/>
      </left>
      <right/>
      <top style="thin">
        <color rgb="FF333399"/>
      </top>
      <bottom style="thin">
        <color rgb="FF333399"/>
      </bottom>
      <diagonal/>
    </border>
    <border>
      <left/>
      <right style="thin">
        <color rgb="FF333399"/>
      </right>
      <top style="thin">
        <color rgb="FF333399"/>
      </top>
      <bottom style="thin">
        <color rgb="FF333399"/>
      </bottom>
      <diagonal/>
    </border>
    <border>
      <left style="thin">
        <color rgb="FF333399"/>
      </left>
      <right style="thin">
        <color rgb="FF333399"/>
      </right>
      <top/>
      <bottom style="thin">
        <color rgb="FF333399"/>
      </bottom>
      <diagonal/>
    </border>
    <border>
      <left style="thin">
        <color rgb="FF333399"/>
      </left>
      <right style="thin">
        <color rgb="FF333399"/>
      </right>
      <top style="thin">
        <color rgb="FF333399"/>
      </top>
      <bottom style="thin">
        <color rgb="FF333399"/>
      </bottom>
      <diagonal/>
    </border>
    <border>
      <left/>
      <right/>
      <top style="thin">
        <color rgb="FF333399"/>
      </top>
      <bottom style="thin">
        <color rgb="FF333399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6">
    <xf numFmtId="0" fontId="0" fillId="0" borderId="0"/>
    <xf numFmtId="167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154">
    <xf numFmtId="0" fontId="0" fillId="0" borderId="0" xfId="0"/>
    <xf numFmtId="164" fontId="21" fillId="0" borderId="14" xfId="0" applyNumberFormat="1" applyFont="1" applyBorder="1" applyAlignment="1" applyProtection="1">
      <alignment vertical="center"/>
      <protection locked="0"/>
    </xf>
    <xf numFmtId="164" fontId="19" fillId="0" borderId="0" xfId="0" applyNumberFormat="1" applyFont="1"/>
    <xf numFmtId="0" fontId="19" fillId="0" borderId="0" xfId="0" applyFont="1" applyProtection="1">
      <protection locked="0"/>
    </xf>
    <xf numFmtId="0" fontId="22" fillId="0" borderId="0" xfId="0" applyFont="1" applyProtection="1">
      <protection locked="0"/>
    </xf>
    <xf numFmtId="4" fontId="22" fillId="0" borderId="0" xfId="0" applyNumberFormat="1" applyFont="1" applyProtection="1">
      <protection locked="0"/>
    </xf>
    <xf numFmtId="0" fontId="22" fillId="0" borderId="0" xfId="0" applyFont="1" applyAlignment="1" applyProtection="1">
      <alignment wrapText="1"/>
      <protection locked="0"/>
    </xf>
    <xf numFmtId="0" fontId="19" fillId="0" borderId="0" xfId="0" applyFont="1" applyAlignment="1">
      <alignment horizontal="center"/>
    </xf>
    <xf numFmtId="4" fontId="19" fillId="0" borderId="0" xfId="0" applyNumberFormat="1" applyFont="1"/>
    <xf numFmtId="0" fontId="23" fillId="0" borderId="0" xfId="0" applyFont="1" applyProtection="1">
      <protection locked="0"/>
    </xf>
    <xf numFmtId="4" fontId="23" fillId="0" borderId="0" xfId="0" applyNumberFormat="1" applyFont="1" applyProtection="1">
      <protection locked="0"/>
    </xf>
    <xf numFmtId="0" fontId="23" fillId="0" borderId="0" xfId="0" applyFont="1" applyAlignment="1">
      <alignment horizontal="center"/>
    </xf>
    <xf numFmtId="0" fontId="23" fillId="0" borderId="0" xfId="0" applyFont="1"/>
    <xf numFmtId="4" fontId="21" fillId="0" borderId="0" xfId="0" applyNumberFormat="1" applyFont="1"/>
    <xf numFmtId="4" fontId="21" fillId="0" borderId="14" xfId="0" applyNumberFormat="1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3" fillId="0" borderId="14" xfId="0" applyFont="1" applyBorder="1" applyAlignment="1">
      <alignment horizontal="center"/>
    </xf>
    <xf numFmtId="3" fontId="23" fillId="0" borderId="14" xfId="0" applyNumberFormat="1" applyFont="1" applyBorder="1" applyAlignment="1">
      <alignment horizontal="center"/>
    </xf>
    <xf numFmtId="0" fontId="21" fillId="33" borderId="14" xfId="0" applyFont="1" applyFill="1" applyBorder="1" applyAlignment="1">
      <alignment wrapText="1"/>
    </xf>
    <xf numFmtId="0" fontId="23" fillId="33" borderId="14" xfId="0" applyFont="1" applyFill="1" applyBorder="1" applyAlignment="1" applyProtection="1">
      <alignment horizontal="center" vertical="center"/>
      <protection locked="0"/>
    </xf>
    <xf numFmtId="164" fontId="21" fillId="33" borderId="14" xfId="0" applyNumberFormat="1" applyFont="1" applyFill="1" applyBorder="1" applyAlignment="1" applyProtection="1">
      <alignment vertical="center"/>
      <protection locked="0"/>
    </xf>
    <xf numFmtId="0" fontId="23" fillId="0" borderId="14" xfId="0" applyFont="1" applyBorder="1" applyAlignment="1">
      <alignment wrapText="1"/>
    </xf>
    <xf numFmtId="0" fontId="23" fillId="0" borderId="14" xfId="0" applyFont="1" applyBorder="1" applyAlignment="1" applyProtection="1">
      <alignment horizontal="center" vertical="center"/>
      <protection locked="0"/>
    </xf>
    <xf numFmtId="164" fontId="23" fillId="0" borderId="14" xfId="0" applyNumberFormat="1" applyFont="1" applyBorder="1" applyAlignment="1" applyProtection="1">
      <alignment vertical="center"/>
      <protection locked="0"/>
    </xf>
    <xf numFmtId="0" fontId="23" fillId="0" borderId="14" xfId="0" applyFont="1" applyBorder="1" applyAlignment="1">
      <alignment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1" fillId="0" borderId="14" xfId="0" applyFont="1" applyBorder="1" applyAlignment="1">
      <alignment horizontal="center"/>
    </xf>
    <xf numFmtId="0" fontId="23" fillId="35" borderId="14" xfId="0" applyFont="1" applyFill="1" applyBorder="1" applyAlignment="1">
      <alignment wrapText="1"/>
    </xf>
    <xf numFmtId="0" fontId="23" fillId="35" borderId="14" xfId="0" applyFont="1" applyFill="1" applyBorder="1" applyAlignment="1" applyProtection="1">
      <alignment horizontal="center" vertical="center"/>
      <protection locked="0"/>
    </xf>
    <xf numFmtId="164" fontId="23" fillId="35" borderId="14" xfId="0" applyNumberFormat="1" applyFont="1" applyFill="1" applyBorder="1" applyAlignment="1" applyProtection="1">
      <alignment vertical="center"/>
      <protection locked="0"/>
    </xf>
    <xf numFmtId="164" fontId="21" fillId="34" borderId="14" xfId="0" applyNumberFormat="1" applyFont="1" applyFill="1" applyBorder="1" applyAlignment="1" applyProtection="1">
      <alignment vertical="center"/>
      <protection locked="0"/>
    </xf>
    <xf numFmtId="0" fontId="23" fillId="0" borderId="14" xfId="0" applyFont="1" applyBorder="1" applyAlignment="1">
      <alignment horizontal="center" wrapText="1"/>
    </xf>
    <xf numFmtId="0" fontId="23" fillId="0" borderId="14" xfId="0" applyFont="1" applyBorder="1" applyAlignment="1">
      <alignment horizontal="left"/>
    </xf>
    <xf numFmtId="0" fontId="21" fillId="0" borderId="0" xfId="0" applyFont="1" applyAlignment="1">
      <alignment wrapText="1"/>
    </xf>
    <xf numFmtId="4" fontId="23" fillId="0" borderId="0" xfId="0" applyNumberFormat="1" applyFont="1"/>
    <xf numFmtId="0" fontId="23" fillId="0" borderId="0" xfId="0" applyFont="1" applyAlignment="1" applyProtection="1">
      <alignment wrapText="1"/>
      <protection locked="0"/>
    </xf>
    <xf numFmtId="0" fontId="23" fillId="0" borderId="16" xfId="0" applyFont="1" applyBorder="1" applyAlignment="1">
      <alignment horizontal="center"/>
    </xf>
    <xf numFmtId="0" fontId="23" fillId="0" borderId="16" xfId="0" applyFont="1" applyBorder="1"/>
    <xf numFmtId="4" fontId="23" fillId="0" borderId="16" xfId="0" applyNumberFormat="1" applyFont="1" applyBorder="1"/>
    <xf numFmtId="10" fontId="23" fillId="0" borderId="0" xfId="0" applyNumberFormat="1" applyFont="1"/>
    <xf numFmtId="164" fontId="23" fillId="0" borderId="0" xfId="0" applyNumberFormat="1" applyFont="1"/>
    <xf numFmtId="0" fontId="20" fillId="0" borderId="19" xfId="45" applyFont="1" applyBorder="1" applyAlignment="1">
      <alignment horizontal="center" wrapText="1"/>
    </xf>
    <xf numFmtId="0" fontId="20" fillId="0" borderId="20" xfId="45" applyFont="1" applyBorder="1" applyAlignment="1">
      <alignment horizontal="center" wrapText="1"/>
    </xf>
    <xf numFmtId="0" fontId="20" fillId="36" borderId="20" xfId="45" applyFont="1" applyFill="1" applyBorder="1" applyAlignment="1">
      <alignment wrapText="1"/>
    </xf>
    <xf numFmtId="0" fontId="20" fillId="36" borderId="20" xfId="45" applyFont="1" applyFill="1" applyBorder="1" applyAlignment="1" applyProtection="1">
      <alignment horizontal="center"/>
      <protection locked="0"/>
    </xf>
    <xf numFmtId="3" fontId="21" fillId="36" borderId="20" xfId="45" applyNumberFormat="1" applyFont="1" applyFill="1" applyBorder="1" applyAlignment="1" applyProtection="1">
      <alignment horizontal="center"/>
      <protection locked="0"/>
    </xf>
    <xf numFmtId="0" fontId="27" fillId="0" borderId="20" xfId="45" applyFont="1" applyBorder="1" applyAlignment="1">
      <alignment horizontal="center"/>
    </xf>
    <xf numFmtId="0" fontId="27" fillId="36" borderId="20" xfId="45" applyFont="1" applyFill="1" applyBorder="1"/>
    <xf numFmtId="0" fontId="19" fillId="36" borderId="20" xfId="45" applyFont="1" applyFill="1" applyBorder="1" applyProtection="1">
      <protection locked="0"/>
    </xf>
    <xf numFmtId="3" fontId="21" fillId="36" borderId="20" xfId="45" applyNumberFormat="1" applyFont="1" applyFill="1" applyBorder="1" applyProtection="1">
      <protection locked="0"/>
    </xf>
    <xf numFmtId="0" fontId="19" fillId="0" borderId="20" xfId="45" applyFont="1" applyBorder="1" applyAlignment="1">
      <alignment horizontal="right"/>
    </xf>
    <xf numFmtId="0" fontId="19" fillId="0" borderId="20" xfId="45" applyFont="1" applyBorder="1" applyAlignment="1">
      <alignment wrapText="1"/>
    </xf>
    <xf numFmtId="0" fontId="19" fillId="0" borderId="20" xfId="45" applyFont="1" applyBorder="1" applyProtection="1">
      <protection locked="0"/>
    </xf>
    <xf numFmtId="3" fontId="23" fillId="0" borderId="20" xfId="45" applyNumberFormat="1" applyFont="1" applyBorder="1" applyProtection="1">
      <protection locked="0"/>
    </xf>
    <xf numFmtId="0" fontId="19" fillId="0" borderId="20" xfId="45" applyFont="1" applyBorder="1"/>
    <xf numFmtId="0" fontId="19" fillId="0" borderId="20" xfId="45" applyFont="1" applyBorder="1" applyAlignment="1">
      <alignment horizontal="center"/>
    </xf>
    <xf numFmtId="0" fontId="19" fillId="0" borderId="20" xfId="45" applyFont="1" applyBorder="1" applyAlignment="1">
      <alignment horizontal="center" vertical="center"/>
    </xf>
    <xf numFmtId="0" fontId="19" fillId="0" borderId="20" xfId="45" applyFont="1" applyBorder="1" applyAlignment="1">
      <alignment vertical="center" wrapText="1"/>
    </xf>
    <xf numFmtId="0" fontId="19" fillId="0" borderId="20" xfId="45" applyFont="1" applyBorder="1" applyAlignment="1" applyProtection="1">
      <alignment vertical="center"/>
      <protection locked="0"/>
    </xf>
    <xf numFmtId="3" fontId="23" fillId="36" borderId="20" xfId="45" applyNumberFormat="1" applyFont="1" applyFill="1" applyBorder="1" applyProtection="1">
      <protection locked="0"/>
    </xf>
    <xf numFmtId="0" fontId="27" fillId="36" borderId="20" xfId="45" applyFont="1" applyFill="1" applyBorder="1" applyAlignment="1">
      <alignment wrapText="1"/>
    </xf>
    <xf numFmtId="0" fontId="20" fillId="0" borderId="20" xfId="45" applyFont="1" applyBorder="1" applyAlignment="1">
      <alignment horizontal="center"/>
    </xf>
    <xf numFmtId="0" fontId="20" fillId="36" borderId="20" xfId="45" applyFont="1" applyFill="1" applyBorder="1"/>
    <xf numFmtId="0" fontId="19" fillId="0" borderId="0" xfId="44" applyFont="1"/>
    <xf numFmtId="4" fontId="19" fillId="0" borderId="0" xfId="44" applyNumberFormat="1" applyFont="1"/>
    <xf numFmtId="4" fontId="22" fillId="0" borderId="0" xfId="45" applyNumberFormat="1" applyFont="1" applyProtection="1">
      <protection locked="0"/>
    </xf>
    <xf numFmtId="4" fontId="23" fillId="0" borderId="0" xfId="45" applyNumberFormat="1" applyFont="1" applyProtection="1">
      <protection locked="0"/>
    </xf>
    <xf numFmtId="4" fontId="28" fillId="0" borderId="0" xfId="45" applyNumberFormat="1" applyFont="1"/>
    <xf numFmtId="4" fontId="26" fillId="0" borderId="0" xfId="45" applyNumberFormat="1" applyFont="1"/>
    <xf numFmtId="0" fontId="19" fillId="0" borderId="0" xfId="44" applyFont="1" applyProtection="1">
      <protection locked="0"/>
    </xf>
    <xf numFmtId="164" fontId="22" fillId="0" borderId="0" xfId="0" applyNumberFormat="1" applyFont="1" applyProtection="1">
      <protection locked="0"/>
    </xf>
    <xf numFmtId="4" fontId="24" fillId="0" borderId="0" xfId="45" applyNumberFormat="1" applyFont="1" applyProtection="1">
      <protection locked="0"/>
    </xf>
    <xf numFmtId="4" fontId="24" fillId="0" borderId="0" xfId="45" applyNumberFormat="1" applyFont="1"/>
    <xf numFmtId="0" fontId="24" fillId="0" borderId="0" xfId="45" applyFont="1"/>
    <xf numFmtId="0" fontId="24" fillId="0" borderId="0" xfId="45" applyFont="1" applyAlignment="1" applyProtection="1">
      <alignment horizontal="left"/>
      <protection locked="0"/>
    </xf>
    <xf numFmtId="0" fontId="19" fillId="0" borderId="20" xfId="45" applyFont="1" applyBorder="1" applyAlignment="1">
      <alignment horizontal="center" wrapText="1"/>
    </xf>
    <xf numFmtId="4" fontId="19" fillId="0" borderId="20" xfId="45" applyNumberFormat="1" applyFont="1" applyBorder="1" applyAlignment="1">
      <alignment horizontal="center" wrapText="1"/>
    </xf>
    <xf numFmtId="0" fontId="26" fillId="0" borderId="0" xfId="45" applyFont="1"/>
    <xf numFmtId="0" fontId="21" fillId="0" borderId="20" xfId="45" applyFont="1" applyBorder="1" applyAlignment="1">
      <alignment wrapText="1"/>
    </xf>
    <xf numFmtId="164" fontId="21" fillId="0" borderId="20" xfId="1" applyNumberFormat="1" applyFont="1" applyBorder="1" applyProtection="1">
      <protection locked="0"/>
    </xf>
    <xf numFmtId="164" fontId="19" fillId="0" borderId="20" xfId="1" applyNumberFormat="1" applyFont="1" applyBorder="1" applyProtection="1">
      <protection locked="0"/>
    </xf>
    <xf numFmtId="0" fontId="21" fillId="36" borderId="20" xfId="45" applyFont="1" applyFill="1" applyBorder="1"/>
    <xf numFmtId="164" fontId="21" fillId="36" borderId="20" xfId="1" applyNumberFormat="1" applyFont="1" applyFill="1" applyBorder="1"/>
    <xf numFmtId="4" fontId="19" fillId="0" borderId="0" xfId="45" applyNumberFormat="1" applyFont="1"/>
    <xf numFmtId="14" fontId="26" fillId="0" borderId="0" xfId="45" applyNumberFormat="1" applyFont="1" applyProtection="1">
      <protection locked="0"/>
    </xf>
    <xf numFmtId="4" fontId="26" fillId="0" borderId="0" xfId="45" applyNumberFormat="1" applyFo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Alignment="1">
      <alignment horizontal="center"/>
    </xf>
    <xf numFmtId="4" fontId="20" fillId="0" borderId="18" xfId="45" applyNumberFormat="1" applyFont="1" applyBorder="1" applyAlignment="1">
      <alignment horizontal="center" wrapText="1"/>
    </xf>
    <xf numFmtId="164" fontId="21" fillId="0" borderId="0" xfId="0" applyNumberFormat="1" applyFont="1" applyAlignment="1">
      <alignment horizontal="center"/>
    </xf>
    <xf numFmtId="164" fontId="23" fillId="0" borderId="14" xfId="0" applyNumberFormat="1" applyFont="1" applyBorder="1" applyAlignment="1">
      <alignment horizontal="center" vertical="center" wrapText="1"/>
    </xf>
    <xf numFmtId="4" fontId="23" fillId="0" borderId="14" xfId="0" applyNumberFormat="1" applyFont="1" applyBorder="1" applyAlignment="1">
      <alignment horizontal="center" vertical="center" wrapText="1"/>
    </xf>
    <xf numFmtId="14" fontId="23" fillId="0" borderId="0" xfId="0" applyNumberFormat="1" applyFont="1"/>
    <xf numFmtId="164" fontId="23" fillId="0" borderId="14" xfId="0" applyNumberFormat="1" applyFont="1" applyBorder="1" applyAlignment="1">
      <alignment horizontal="center"/>
    </xf>
    <xf numFmtId="49" fontId="23" fillId="0" borderId="14" xfId="0" applyNumberFormat="1" applyFont="1" applyBorder="1" applyAlignment="1">
      <alignment horizontal="center" wrapText="1"/>
    </xf>
    <xf numFmtId="0" fontId="21" fillId="33" borderId="14" xfId="0" applyFont="1" applyFill="1" applyBorder="1"/>
    <xf numFmtId="0" fontId="23" fillId="0" borderId="14" xfId="0" applyFont="1" applyBorder="1"/>
    <xf numFmtId="49" fontId="23" fillId="0" borderId="14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wrapText="1"/>
    </xf>
    <xf numFmtId="0" fontId="21" fillId="0" borderId="14" xfId="0" applyFont="1" applyBorder="1"/>
    <xf numFmtId="0" fontId="21" fillId="0" borderId="0" xfId="0" applyFont="1"/>
    <xf numFmtId="0" fontId="21" fillId="0" borderId="14" xfId="0" applyFont="1" applyBorder="1" applyAlignment="1">
      <alignment wrapText="1"/>
    </xf>
    <xf numFmtId="49" fontId="23" fillId="33" borderId="14" xfId="0" applyNumberFormat="1" applyFont="1" applyFill="1" applyBorder="1" applyAlignment="1" applyProtection="1">
      <alignment horizontal="center" vertical="center"/>
      <protection locked="0"/>
    </xf>
    <xf numFmtId="0" fontId="21" fillId="33" borderId="14" xfId="0" applyFont="1" applyFill="1" applyBorder="1" applyAlignment="1">
      <alignment vertical="center"/>
    </xf>
    <xf numFmtId="3" fontId="23" fillId="0" borderId="0" xfId="0" applyNumberFormat="1" applyFont="1"/>
    <xf numFmtId="165" fontId="23" fillId="0" borderId="0" xfId="0" applyNumberFormat="1" applyFont="1"/>
    <xf numFmtId="166" fontId="23" fillId="0" borderId="0" xfId="0" applyNumberFormat="1" applyFont="1"/>
    <xf numFmtId="164" fontId="23" fillId="0" borderId="14" xfId="0" applyNumberFormat="1" applyFont="1" applyFill="1" applyBorder="1" applyAlignment="1" applyProtection="1">
      <alignment vertical="center"/>
      <protection locked="0"/>
    </xf>
    <xf numFmtId="49" fontId="23" fillId="0" borderId="14" xfId="0" applyNumberFormat="1" applyFont="1" applyBorder="1" applyAlignment="1" applyProtection="1">
      <alignment horizontal="center" vertical="center"/>
      <protection locked="0"/>
    </xf>
    <xf numFmtId="3" fontId="23" fillId="0" borderId="14" xfId="0" applyNumberFormat="1" applyFont="1" applyBorder="1" applyAlignment="1">
      <alignment horizontal="center" wrapText="1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167" fontId="23" fillId="0" borderId="0" xfId="0" applyNumberFormat="1" applyFont="1"/>
    <xf numFmtId="167" fontId="23" fillId="0" borderId="0" xfId="1" applyFont="1"/>
    <xf numFmtId="0" fontId="23" fillId="0" borderId="0" xfId="0" applyFont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164" fontId="23" fillId="0" borderId="16" xfId="0" applyNumberFormat="1" applyFont="1" applyBorder="1"/>
    <xf numFmtId="0" fontId="29" fillId="0" borderId="0" xfId="44" applyFont="1"/>
    <xf numFmtId="0" fontId="29" fillId="0" borderId="0" xfId="44" applyFont="1" applyProtection="1">
      <protection locked="0"/>
    </xf>
    <xf numFmtId="4" fontId="29" fillId="0" borderId="0" xfId="44" applyNumberFormat="1" applyFont="1" applyProtection="1">
      <protection locked="0"/>
    </xf>
    <xf numFmtId="0" fontId="30" fillId="0" borderId="0" xfId="44" applyFont="1"/>
    <xf numFmtId="0" fontId="18" fillId="0" borderId="0" xfId="44" applyFont="1"/>
    <xf numFmtId="0" fontId="28" fillId="0" borderId="0" xfId="44" applyFont="1"/>
    <xf numFmtId="0" fontId="28" fillId="0" borderId="0" xfId="44" applyFont="1" applyAlignment="1">
      <alignment vertical="center"/>
    </xf>
    <xf numFmtId="3" fontId="28" fillId="0" borderId="0" xfId="44" applyNumberFormat="1" applyFont="1"/>
    <xf numFmtId="4" fontId="19" fillId="0" borderId="0" xfId="0" applyNumberFormat="1" applyFont="1" applyProtection="1">
      <protection locked="0"/>
    </xf>
    <xf numFmtId="0" fontId="28" fillId="0" borderId="0" xfId="44" applyFont="1" applyProtection="1">
      <protection locked="0"/>
    </xf>
    <xf numFmtId="4" fontId="28" fillId="0" borderId="0" xfId="44" applyNumberFormat="1" applyFont="1"/>
    <xf numFmtId="164" fontId="21" fillId="0" borderId="0" xfId="0" applyNumberFormat="1" applyFont="1"/>
    <xf numFmtId="0" fontId="21" fillId="0" borderId="11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Alignment="1">
      <alignment horizontal="center"/>
    </xf>
    <xf numFmtId="0" fontId="21" fillId="0" borderId="0" xfId="0" applyFont="1" applyAlignment="1" applyProtection="1">
      <alignment horizontal="center"/>
      <protection locked="0"/>
    </xf>
    <xf numFmtId="0" fontId="21" fillId="0" borderId="10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/>
    </xf>
    <xf numFmtId="4" fontId="21" fillId="0" borderId="12" xfId="0" applyNumberFormat="1" applyFont="1" applyBorder="1" applyAlignment="1">
      <alignment horizontal="center"/>
    </xf>
    <xf numFmtId="0" fontId="29" fillId="0" borderId="17" xfId="44" applyFont="1" applyBorder="1" applyAlignment="1">
      <alignment horizontal="center"/>
    </xf>
    <xf numFmtId="0" fontId="29" fillId="0" borderId="18" xfId="45" applyFont="1" applyBorder="1" applyAlignment="1" applyProtection="1">
      <alignment horizontal="center"/>
      <protection locked="0"/>
    </xf>
    <xf numFmtId="0" fontId="20" fillId="0" borderId="18" xfId="45" applyFont="1" applyBorder="1" applyAlignment="1">
      <alignment horizontal="center" wrapText="1"/>
    </xf>
    <xf numFmtId="4" fontId="20" fillId="0" borderId="18" xfId="45" applyNumberFormat="1" applyFont="1" applyBorder="1" applyAlignment="1">
      <alignment horizontal="center" wrapText="1"/>
    </xf>
    <xf numFmtId="0" fontId="24" fillId="0" borderId="0" xfId="45" applyFont="1" applyAlignment="1" applyProtection="1">
      <alignment horizontal="left"/>
      <protection locked="0"/>
    </xf>
    <xf numFmtId="0" fontId="24" fillId="0" borderId="0" xfId="45" applyFont="1" applyAlignment="1">
      <alignment horizontal="center"/>
    </xf>
    <xf numFmtId="0" fontId="24" fillId="0" borderId="0" xfId="45" applyFont="1" applyAlignment="1" applyProtection="1">
      <alignment horizontal="center"/>
      <protection locked="0"/>
    </xf>
  </cellXfs>
  <cellStyles count="46">
    <cellStyle name="20% - Accent1 2" xfId="26" xr:uid="{F5DC019B-AB01-4A48-9898-15032F5A8D6B}"/>
    <cellStyle name="20% - Accent2 2" xfId="29" xr:uid="{A0378420-3313-42AB-BC6A-D4FF87CFC722}"/>
    <cellStyle name="20% - Accent3 2" xfId="32" xr:uid="{551A9397-072D-4D9A-9149-64298A7C2A5C}"/>
    <cellStyle name="20% - Accent4 2" xfId="35" xr:uid="{ECA29194-D148-49D5-B86A-BD6B617A4388}"/>
    <cellStyle name="20% - Accent5 2" xfId="38" xr:uid="{751F04ED-5CE6-4AE6-8D77-7A8D93E1F084}"/>
    <cellStyle name="20% - Accent6 2" xfId="41" xr:uid="{3437ADD7-1638-4461-95A1-E5C7BD814FBD}"/>
    <cellStyle name="40% - Accent1 2" xfId="27" xr:uid="{C3657CED-A1C0-44FA-92E6-C7D28F5A3EC1}"/>
    <cellStyle name="40% - Accent2 2" xfId="30" xr:uid="{1F6235D2-A527-4BFC-AC3C-AFC3D830C6EB}"/>
    <cellStyle name="40% - Accent3 2" xfId="33" xr:uid="{A1D908FF-00AC-4DB4-93DB-7118701C4B70}"/>
    <cellStyle name="40% - Accent4 2" xfId="36" xr:uid="{8259A355-FF89-41F1-9A4E-3A65173E5104}"/>
    <cellStyle name="40% - Accent5 2" xfId="39" xr:uid="{56AF7EC9-7A10-40D4-9235-4FF131BCB5A8}"/>
    <cellStyle name="40% - Accent6 2" xfId="42" xr:uid="{D976D99B-494F-47ED-8036-D21960808606}"/>
    <cellStyle name="60% - Accent1 2" xfId="28" xr:uid="{0C0F5837-53B6-45C6-A344-99E1A3EA3250}"/>
    <cellStyle name="60% - Accent2 2" xfId="31" xr:uid="{944B09B4-9D43-412F-A03C-D8FE6E1C229F}"/>
    <cellStyle name="60% - Accent3 2" xfId="34" xr:uid="{DE8766B2-DE8C-4707-A939-44BD5EF7D17B}"/>
    <cellStyle name="60% - Accent4 2" xfId="37" xr:uid="{C0D427D0-82FD-4BB0-A2E3-76B45FC2D924}"/>
    <cellStyle name="60% - Accent5 2" xfId="40" xr:uid="{3DAA3B53-1BA3-4EE4-BA18-697210A5A09F}"/>
    <cellStyle name="60% - Accent6 2" xfId="43" xr:uid="{0EB19DA3-F5C1-4C2E-ADBA-F672AC8B3D66}"/>
    <cellStyle name="Accent1" xfId="18" builtinId="29" customBuiltin="1"/>
    <cellStyle name="Accent2" xfId="19" builtinId="33" customBuiltin="1"/>
    <cellStyle name="Accent3" xfId="20" builtinId="37" customBuiltin="1"/>
    <cellStyle name="Accent4" xfId="21" builtinId="41" customBuiltin="1"/>
    <cellStyle name="Accent5" xfId="22" builtinId="45" customBuiltin="1"/>
    <cellStyle name="Accent6" xfId="23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24" xr:uid="{2A603436-53E7-4C19-AA63-CD0D44B248FE}"/>
    <cellStyle name="Normal 2 2" xfId="44" xr:uid="{E469BD93-FE94-4D1A-A804-C893BA1FA50D}"/>
    <cellStyle name="Normal 3" xfId="45" xr:uid="{D5C973D9-7629-4AF4-A30B-0803DAE838E5}"/>
    <cellStyle name="Note 2" xfId="25" xr:uid="{44FDC940-5D75-4779-86FC-F94FA35AE0D2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3124200</xdr:colOff>
      <xdr:row>0</xdr:row>
      <xdr:rowOff>0</xdr:rowOff>
    </xdr:from>
    <xdr:to>
      <xdr:col>2</xdr:col>
      <xdr:colOff>3857625</xdr:colOff>
      <xdr:row>4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4B9F4A-8D13-40C6-9874-543C1C29A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3425" y="142875"/>
          <a:ext cx="7334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2790825</xdr:colOff>
      <xdr:row>1</xdr:row>
      <xdr:rowOff>85725</xdr:rowOff>
    </xdr:from>
    <xdr:to>
      <xdr:col>2</xdr:col>
      <xdr:colOff>3524250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B3FAAA-69BC-4F73-A671-86C9B1E02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247650"/>
          <a:ext cx="7334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2790825</xdr:colOff>
      <xdr:row>1</xdr:row>
      <xdr:rowOff>85725</xdr:rowOff>
    </xdr:from>
    <xdr:to>
      <xdr:col>2</xdr:col>
      <xdr:colOff>3524250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05D847-B5CC-4AE8-8701-B17EE53F7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247650"/>
          <a:ext cx="7334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1</xdr:row>
      <xdr:rowOff>19050</xdr:rowOff>
    </xdr:from>
    <xdr:to>
      <xdr:col>5</xdr:col>
      <xdr:colOff>304800</xdr:colOff>
      <xdr:row>4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40E80B-AB69-4277-9B1C-25BF63EC6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180975"/>
          <a:ext cx="7239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C7496-73E4-422B-9E98-62687F89164A}">
  <sheetPr>
    <tabColor rgb="FFFFC000"/>
  </sheetPr>
  <dimension ref="B1:I116"/>
  <sheetViews>
    <sheetView tabSelected="1" workbookViewId="0">
      <selection activeCell="B1" sqref="B1:C1"/>
    </sheetView>
  </sheetViews>
  <sheetFormatPr defaultColWidth="44.7265625" defaultRowHeight="12.65" customHeight="1"/>
  <cols>
    <col min="1" max="1" width="3.7265625" style="12" customWidth="1"/>
    <col min="2" max="2" width="14.26953125" style="114" customWidth="1"/>
    <col min="3" max="3" width="78.7265625" style="12" customWidth="1"/>
    <col min="4" max="4" width="10.7265625" style="11" customWidth="1"/>
    <col min="5" max="5" width="15" style="41" customWidth="1"/>
    <col min="6" max="6" width="14.81640625" style="35" customWidth="1"/>
    <col min="7" max="7" width="15.54296875" style="12" customWidth="1"/>
    <col min="8" max="254" width="44.7265625" style="12"/>
    <col min="255" max="255" width="3.26953125" style="12" customWidth="1"/>
    <col min="256" max="256" width="3.7265625" style="12" customWidth="1"/>
    <col min="257" max="257" width="14.26953125" style="12" customWidth="1"/>
    <col min="258" max="258" width="78.7265625" style="12" customWidth="1"/>
    <col min="259" max="259" width="10.7265625" style="12" customWidth="1"/>
    <col min="260" max="260" width="15" style="12" customWidth="1"/>
    <col min="261" max="261" width="14.81640625" style="12" customWidth="1"/>
    <col min="262" max="262" width="15.54296875" style="12" customWidth="1"/>
    <col min="263" max="263" width="15.81640625" style="12" customWidth="1"/>
    <col min="264" max="510" width="44.7265625" style="12"/>
    <col min="511" max="511" width="3.26953125" style="12" customWidth="1"/>
    <col min="512" max="512" width="3.7265625" style="12" customWidth="1"/>
    <col min="513" max="513" width="14.26953125" style="12" customWidth="1"/>
    <col min="514" max="514" width="78.7265625" style="12" customWidth="1"/>
    <col min="515" max="515" width="10.7265625" style="12" customWidth="1"/>
    <col min="516" max="516" width="15" style="12" customWidth="1"/>
    <col min="517" max="517" width="14.81640625" style="12" customWidth="1"/>
    <col min="518" max="518" width="15.54296875" style="12" customWidth="1"/>
    <col min="519" max="519" width="15.81640625" style="12" customWidth="1"/>
    <col min="520" max="766" width="44.7265625" style="12"/>
    <col min="767" max="767" width="3.26953125" style="12" customWidth="1"/>
    <col min="768" max="768" width="3.7265625" style="12" customWidth="1"/>
    <col min="769" max="769" width="14.26953125" style="12" customWidth="1"/>
    <col min="770" max="770" width="78.7265625" style="12" customWidth="1"/>
    <col min="771" max="771" width="10.7265625" style="12" customWidth="1"/>
    <col min="772" max="772" width="15" style="12" customWidth="1"/>
    <col min="773" max="773" width="14.81640625" style="12" customWidth="1"/>
    <col min="774" max="774" width="15.54296875" style="12" customWidth="1"/>
    <col min="775" max="775" width="15.81640625" style="12" customWidth="1"/>
    <col min="776" max="1022" width="44.7265625" style="12"/>
    <col min="1023" max="1023" width="3.26953125" style="12" customWidth="1"/>
    <col min="1024" max="1024" width="3.7265625" style="12" customWidth="1"/>
    <col min="1025" max="1025" width="14.26953125" style="12" customWidth="1"/>
    <col min="1026" max="1026" width="78.7265625" style="12" customWidth="1"/>
    <col min="1027" max="1027" width="10.7265625" style="12" customWidth="1"/>
    <col min="1028" max="1028" width="15" style="12" customWidth="1"/>
    <col min="1029" max="1029" width="14.81640625" style="12" customWidth="1"/>
    <col min="1030" max="1030" width="15.54296875" style="12" customWidth="1"/>
    <col min="1031" max="1031" width="15.81640625" style="12" customWidth="1"/>
    <col min="1032" max="1278" width="44.7265625" style="12"/>
    <col min="1279" max="1279" width="3.26953125" style="12" customWidth="1"/>
    <col min="1280" max="1280" width="3.7265625" style="12" customWidth="1"/>
    <col min="1281" max="1281" width="14.26953125" style="12" customWidth="1"/>
    <col min="1282" max="1282" width="78.7265625" style="12" customWidth="1"/>
    <col min="1283" max="1283" width="10.7265625" style="12" customWidth="1"/>
    <col min="1284" max="1284" width="15" style="12" customWidth="1"/>
    <col min="1285" max="1285" width="14.81640625" style="12" customWidth="1"/>
    <col min="1286" max="1286" width="15.54296875" style="12" customWidth="1"/>
    <col min="1287" max="1287" width="15.81640625" style="12" customWidth="1"/>
    <col min="1288" max="1534" width="44.7265625" style="12"/>
    <col min="1535" max="1535" width="3.26953125" style="12" customWidth="1"/>
    <col min="1536" max="1536" width="3.7265625" style="12" customWidth="1"/>
    <col min="1537" max="1537" width="14.26953125" style="12" customWidth="1"/>
    <col min="1538" max="1538" width="78.7265625" style="12" customWidth="1"/>
    <col min="1539" max="1539" width="10.7265625" style="12" customWidth="1"/>
    <col min="1540" max="1540" width="15" style="12" customWidth="1"/>
    <col min="1541" max="1541" width="14.81640625" style="12" customWidth="1"/>
    <col min="1542" max="1542" width="15.54296875" style="12" customWidth="1"/>
    <col min="1543" max="1543" width="15.81640625" style="12" customWidth="1"/>
    <col min="1544" max="1790" width="44.7265625" style="12"/>
    <col min="1791" max="1791" width="3.26953125" style="12" customWidth="1"/>
    <col min="1792" max="1792" width="3.7265625" style="12" customWidth="1"/>
    <col min="1793" max="1793" width="14.26953125" style="12" customWidth="1"/>
    <col min="1794" max="1794" width="78.7265625" style="12" customWidth="1"/>
    <col min="1795" max="1795" width="10.7265625" style="12" customWidth="1"/>
    <col min="1796" max="1796" width="15" style="12" customWidth="1"/>
    <col min="1797" max="1797" width="14.81640625" style="12" customWidth="1"/>
    <col min="1798" max="1798" width="15.54296875" style="12" customWidth="1"/>
    <col min="1799" max="1799" width="15.81640625" style="12" customWidth="1"/>
    <col min="1800" max="2046" width="44.7265625" style="12"/>
    <col min="2047" max="2047" width="3.26953125" style="12" customWidth="1"/>
    <col min="2048" max="2048" width="3.7265625" style="12" customWidth="1"/>
    <col min="2049" max="2049" width="14.26953125" style="12" customWidth="1"/>
    <col min="2050" max="2050" width="78.7265625" style="12" customWidth="1"/>
    <col min="2051" max="2051" width="10.7265625" style="12" customWidth="1"/>
    <col min="2052" max="2052" width="15" style="12" customWidth="1"/>
    <col min="2053" max="2053" width="14.81640625" style="12" customWidth="1"/>
    <col min="2054" max="2054" width="15.54296875" style="12" customWidth="1"/>
    <col min="2055" max="2055" width="15.81640625" style="12" customWidth="1"/>
    <col min="2056" max="2302" width="44.7265625" style="12"/>
    <col min="2303" max="2303" width="3.26953125" style="12" customWidth="1"/>
    <col min="2304" max="2304" width="3.7265625" style="12" customWidth="1"/>
    <col min="2305" max="2305" width="14.26953125" style="12" customWidth="1"/>
    <col min="2306" max="2306" width="78.7265625" style="12" customWidth="1"/>
    <col min="2307" max="2307" width="10.7265625" style="12" customWidth="1"/>
    <col min="2308" max="2308" width="15" style="12" customWidth="1"/>
    <col min="2309" max="2309" width="14.81640625" style="12" customWidth="1"/>
    <col min="2310" max="2310" width="15.54296875" style="12" customWidth="1"/>
    <col min="2311" max="2311" width="15.81640625" style="12" customWidth="1"/>
    <col min="2312" max="2558" width="44.7265625" style="12"/>
    <col min="2559" max="2559" width="3.26953125" style="12" customWidth="1"/>
    <col min="2560" max="2560" width="3.7265625" style="12" customWidth="1"/>
    <col min="2561" max="2561" width="14.26953125" style="12" customWidth="1"/>
    <col min="2562" max="2562" width="78.7265625" style="12" customWidth="1"/>
    <col min="2563" max="2563" width="10.7265625" style="12" customWidth="1"/>
    <col min="2564" max="2564" width="15" style="12" customWidth="1"/>
    <col min="2565" max="2565" width="14.81640625" style="12" customWidth="1"/>
    <col min="2566" max="2566" width="15.54296875" style="12" customWidth="1"/>
    <col min="2567" max="2567" width="15.81640625" style="12" customWidth="1"/>
    <col min="2568" max="2814" width="44.7265625" style="12"/>
    <col min="2815" max="2815" width="3.26953125" style="12" customWidth="1"/>
    <col min="2816" max="2816" width="3.7265625" style="12" customWidth="1"/>
    <col min="2817" max="2817" width="14.26953125" style="12" customWidth="1"/>
    <col min="2818" max="2818" width="78.7265625" style="12" customWidth="1"/>
    <col min="2819" max="2819" width="10.7265625" style="12" customWidth="1"/>
    <col min="2820" max="2820" width="15" style="12" customWidth="1"/>
    <col min="2821" max="2821" width="14.81640625" style="12" customWidth="1"/>
    <col min="2822" max="2822" width="15.54296875" style="12" customWidth="1"/>
    <col min="2823" max="2823" width="15.81640625" style="12" customWidth="1"/>
    <col min="2824" max="3070" width="44.7265625" style="12"/>
    <col min="3071" max="3071" width="3.26953125" style="12" customWidth="1"/>
    <col min="3072" max="3072" width="3.7265625" style="12" customWidth="1"/>
    <col min="3073" max="3073" width="14.26953125" style="12" customWidth="1"/>
    <col min="3074" max="3074" width="78.7265625" style="12" customWidth="1"/>
    <col min="3075" max="3075" width="10.7265625" style="12" customWidth="1"/>
    <col min="3076" max="3076" width="15" style="12" customWidth="1"/>
    <col min="3077" max="3077" width="14.81640625" style="12" customWidth="1"/>
    <col min="3078" max="3078" width="15.54296875" style="12" customWidth="1"/>
    <col min="3079" max="3079" width="15.81640625" style="12" customWidth="1"/>
    <col min="3080" max="3326" width="44.7265625" style="12"/>
    <col min="3327" max="3327" width="3.26953125" style="12" customWidth="1"/>
    <col min="3328" max="3328" width="3.7265625" style="12" customWidth="1"/>
    <col min="3329" max="3329" width="14.26953125" style="12" customWidth="1"/>
    <col min="3330" max="3330" width="78.7265625" style="12" customWidth="1"/>
    <col min="3331" max="3331" width="10.7265625" style="12" customWidth="1"/>
    <col min="3332" max="3332" width="15" style="12" customWidth="1"/>
    <col min="3333" max="3333" width="14.81640625" style="12" customWidth="1"/>
    <col min="3334" max="3334" width="15.54296875" style="12" customWidth="1"/>
    <col min="3335" max="3335" width="15.81640625" style="12" customWidth="1"/>
    <col min="3336" max="3582" width="44.7265625" style="12"/>
    <col min="3583" max="3583" width="3.26953125" style="12" customWidth="1"/>
    <col min="3584" max="3584" width="3.7265625" style="12" customWidth="1"/>
    <col min="3585" max="3585" width="14.26953125" style="12" customWidth="1"/>
    <col min="3586" max="3586" width="78.7265625" style="12" customWidth="1"/>
    <col min="3587" max="3587" width="10.7265625" style="12" customWidth="1"/>
    <col min="3588" max="3588" width="15" style="12" customWidth="1"/>
    <col min="3589" max="3589" width="14.81640625" style="12" customWidth="1"/>
    <col min="3590" max="3590" width="15.54296875" style="12" customWidth="1"/>
    <col min="3591" max="3591" width="15.81640625" style="12" customWidth="1"/>
    <col min="3592" max="3838" width="44.7265625" style="12"/>
    <col min="3839" max="3839" width="3.26953125" style="12" customWidth="1"/>
    <col min="3840" max="3840" width="3.7265625" style="12" customWidth="1"/>
    <col min="3841" max="3841" width="14.26953125" style="12" customWidth="1"/>
    <col min="3842" max="3842" width="78.7265625" style="12" customWidth="1"/>
    <col min="3843" max="3843" width="10.7265625" style="12" customWidth="1"/>
    <col min="3844" max="3844" width="15" style="12" customWidth="1"/>
    <col min="3845" max="3845" width="14.81640625" style="12" customWidth="1"/>
    <col min="3846" max="3846" width="15.54296875" style="12" customWidth="1"/>
    <col min="3847" max="3847" width="15.81640625" style="12" customWidth="1"/>
    <col min="3848" max="4094" width="44.7265625" style="12"/>
    <col min="4095" max="4095" width="3.26953125" style="12" customWidth="1"/>
    <col min="4096" max="4096" width="3.7265625" style="12" customWidth="1"/>
    <col min="4097" max="4097" width="14.26953125" style="12" customWidth="1"/>
    <col min="4098" max="4098" width="78.7265625" style="12" customWidth="1"/>
    <col min="4099" max="4099" width="10.7265625" style="12" customWidth="1"/>
    <col min="4100" max="4100" width="15" style="12" customWidth="1"/>
    <col min="4101" max="4101" width="14.81640625" style="12" customWidth="1"/>
    <col min="4102" max="4102" width="15.54296875" style="12" customWidth="1"/>
    <col min="4103" max="4103" width="15.81640625" style="12" customWidth="1"/>
    <col min="4104" max="4350" width="44.7265625" style="12"/>
    <col min="4351" max="4351" width="3.26953125" style="12" customWidth="1"/>
    <col min="4352" max="4352" width="3.7265625" style="12" customWidth="1"/>
    <col min="4353" max="4353" width="14.26953125" style="12" customWidth="1"/>
    <col min="4354" max="4354" width="78.7265625" style="12" customWidth="1"/>
    <col min="4355" max="4355" width="10.7265625" style="12" customWidth="1"/>
    <col min="4356" max="4356" width="15" style="12" customWidth="1"/>
    <col min="4357" max="4357" width="14.81640625" style="12" customWidth="1"/>
    <col min="4358" max="4358" width="15.54296875" style="12" customWidth="1"/>
    <col min="4359" max="4359" width="15.81640625" style="12" customWidth="1"/>
    <col min="4360" max="4606" width="44.7265625" style="12"/>
    <col min="4607" max="4607" width="3.26953125" style="12" customWidth="1"/>
    <col min="4608" max="4608" width="3.7265625" style="12" customWidth="1"/>
    <col min="4609" max="4609" width="14.26953125" style="12" customWidth="1"/>
    <col min="4610" max="4610" width="78.7265625" style="12" customWidth="1"/>
    <col min="4611" max="4611" width="10.7265625" style="12" customWidth="1"/>
    <col min="4612" max="4612" width="15" style="12" customWidth="1"/>
    <col min="4613" max="4613" width="14.81640625" style="12" customWidth="1"/>
    <col min="4614" max="4614" width="15.54296875" style="12" customWidth="1"/>
    <col min="4615" max="4615" width="15.81640625" style="12" customWidth="1"/>
    <col min="4616" max="4862" width="44.7265625" style="12"/>
    <col min="4863" max="4863" width="3.26953125" style="12" customWidth="1"/>
    <col min="4864" max="4864" width="3.7265625" style="12" customWidth="1"/>
    <col min="4865" max="4865" width="14.26953125" style="12" customWidth="1"/>
    <col min="4866" max="4866" width="78.7265625" style="12" customWidth="1"/>
    <col min="4867" max="4867" width="10.7265625" style="12" customWidth="1"/>
    <col min="4868" max="4868" width="15" style="12" customWidth="1"/>
    <col min="4869" max="4869" width="14.81640625" style="12" customWidth="1"/>
    <col min="4870" max="4870" width="15.54296875" style="12" customWidth="1"/>
    <col min="4871" max="4871" width="15.81640625" style="12" customWidth="1"/>
    <col min="4872" max="5118" width="44.7265625" style="12"/>
    <col min="5119" max="5119" width="3.26953125" style="12" customWidth="1"/>
    <col min="5120" max="5120" width="3.7265625" style="12" customWidth="1"/>
    <col min="5121" max="5121" width="14.26953125" style="12" customWidth="1"/>
    <col min="5122" max="5122" width="78.7265625" style="12" customWidth="1"/>
    <col min="5123" max="5123" width="10.7265625" style="12" customWidth="1"/>
    <col min="5124" max="5124" width="15" style="12" customWidth="1"/>
    <col min="5125" max="5125" width="14.81640625" style="12" customWidth="1"/>
    <col min="5126" max="5126" width="15.54296875" style="12" customWidth="1"/>
    <col min="5127" max="5127" width="15.81640625" style="12" customWidth="1"/>
    <col min="5128" max="5374" width="44.7265625" style="12"/>
    <col min="5375" max="5375" width="3.26953125" style="12" customWidth="1"/>
    <col min="5376" max="5376" width="3.7265625" style="12" customWidth="1"/>
    <col min="5377" max="5377" width="14.26953125" style="12" customWidth="1"/>
    <col min="5378" max="5378" width="78.7265625" style="12" customWidth="1"/>
    <col min="5379" max="5379" width="10.7265625" style="12" customWidth="1"/>
    <col min="5380" max="5380" width="15" style="12" customWidth="1"/>
    <col min="5381" max="5381" width="14.81640625" style="12" customWidth="1"/>
    <col min="5382" max="5382" width="15.54296875" style="12" customWidth="1"/>
    <col min="5383" max="5383" width="15.81640625" style="12" customWidth="1"/>
    <col min="5384" max="5630" width="44.7265625" style="12"/>
    <col min="5631" max="5631" width="3.26953125" style="12" customWidth="1"/>
    <col min="5632" max="5632" width="3.7265625" style="12" customWidth="1"/>
    <col min="5633" max="5633" width="14.26953125" style="12" customWidth="1"/>
    <col min="5634" max="5634" width="78.7265625" style="12" customWidth="1"/>
    <col min="5635" max="5635" width="10.7265625" style="12" customWidth="1"/>
    <col min="5636" max="5636" width="15" style="12" customWidth="1"/>
    <col min="5637" max="5637" width="14.81640625" style="12" customWidth="1"/>
    <col min="5638" max="5638" width="15.54296875" style="12" customWidth="1"/>
    <col min="5639" max="5639" width="15.81640625" style="12" customWidth="1"/>
    <col min="5640" max="5886" width="44.7265625" style="12"/>
    <col min="5887" max="5887" width="3.26953125" style="12" customWidth="1"/>
    <col min="5888" max="5888" width="3.7265625" style="12" customWidth="1"/>
    <col min="5889" max="5889" width="14.26953125" style="12" customWidth="1"/>
    <col min="5890" max="5890" width="78.7265625" style="12" customWidth="1"/>
    <col min="5891" max="5891" width="10.7265625" style="12" customWidth="1"/>
    <col min="5892" max="5892" width="15" style="12" customWidth="1"/>
    <col min="5893" max="5893" width="14.81640625" style="12" customWidth="1"/>
    <col min="5894" max="5894" width="15.54296875" style="12" customWidth="1"/>
    <col min="5895" max="5895" width="15.81640625" style="12" customWidth="1"/>
    <col min="5896" max="6142" width="44.7265625" style="12"/>
    <col min="6143" max="6143" width="3.26953125" style="12" customWidth="1"/>
    <col min="6144" max="6144" width="3.7265625" style="12" customWidth="1"/>
    <col min="6145" max="6145" width="14.26953125" style="12" customWidth="1"/>
    <col min="6146" max="6146" width="78.7265625" style="12" customWidth="1"/>
    <col min="6147" max="6147" width="10.7265625" style="12" customWidth="1"/>
    <col min="6148" max="6148" width="15" style="12" customWidth="1"/>
    <col min="6149" max="6149" width="14.81640625" style="12" customWidth="1"/>
    <col min="6150" max="6150" width="15.54296875" style="12" customWidth="1"/>
    <col min="6151" max="6151" width="15.81640625" style="12" customWidth="1"/>
    <col min="6152" max="6398" width="44.7265625" style="12"/>
    <col min="6399" max="6399" width="3.26953125" style="12" customWidth="1"/>
    <col min="6400" max="6400" width="3.7265625" style="12" customWidth="1"/>
    <col min="6401" max="6401" width="14.26953125" style="12" customWidth="1"/>
    <col min="6402" max="6402" width="78.7265625" style="12" customWidth="1"/>
    <col min="6403" max="6403" width="10.7265625" style="12" customWidth="1"/>
    <col min="6404" max="6404" width="15" style="12" customWidth="1"/>
    <col min="6405" max="6405" width="14.81640625" style="12" customWidth="1"/>
    <col min="6406" max="6406" width="15.54296875" style="12" customWidth="1"/>
    <col min="6407" max="6407" width="15.81640625" style="12" customWidth="1"/>
    <col min="6408" max="6654" width="44.7265625" style="12"/>
    <col min="6655" max="6655" width="3.26953125" style="12" customWidth="1"/>
    <col min="6656" max="6656" width="3.7265625" style="12" customWidth="1"/>
    <col min="6657" max="6657" width="14.26953125" style="12" customWidth="1"/>
    <col min="6658" max="6658" width="78.7265625" style="12" customWidth="1"/>
    <col min="6659" max="6659" width="10.7265625" style="12" customWidth="1"/>
    <col min="6660" max="6660" width="15" style="12" customWidth="1"/>
    <col min="6661" max="6661" width="14.81640625" style="12" customWidth="1"/>
    <col min="6662" max="6662" width="15.54296875" style="12" customWidth="1"/>
    <col min="6663" max="6663" width="15.81640625" style="12" customWidth="1"/>
    <col min="6664" max="6910" width="44.7265625" style="12"/>
    <col min="6911" max="6911" width="3.26953125" style="12" customWidth="1"/>
    <col min="6912" max="6912" width="3.7265625" style="12" customWidth="1"/>
    <col min="6913" max="6913" width="14.26953125" style="12" customWidth="1"/>
    <col min="6914" max="6914" width="78.7265625" style="12" customWidth="1"/>
    <col min="6915" max="6915" width="10.7265625" style="12" customWidth="1"/>
    <col min="6916" max="6916" width="15" style="12" customWidth="1"/>
    <col min="6917" max="6917" width="14.81640625" style="12" customWidth="1"/>
    <col min="6918" max="6918" width="15.54296875" style="12" customWidth="1"/>
    <col min="6919" max="6919" width="15.81640625" style="12" customWidth="1"/>
    <col min="6920" max="7166" width="44.7265625" style="12"/>
    <col min="7167" max="7167" width="3.26953125" style="12" customWidth="1"/>
    <col min="7168" max="7168" width="3.7265625" style="12" customWidth="1"/>
    <col min="7169" max="7169" width="14.26953125" style="12" customWidth="1"/>
    <col min="7170" max="7170" width="78.7265625" style="12" customWidth="1"/>
    <col min="7171" max="7171" width="10.7265625" style="12" customWidth="1"/>
    <col min="7172" max="7172" width="15" style="12" customWidth="1"/>
    <col min="7173" max="7173" width="14.81640625" style="12" customWidth="1"/>
    <col min="7174" max="7174" width="15.54296875" style="12" customWidth="1"/>
    <col min="7175" max="7175" width="15.81640625" style="12" customWidth="1"/>
    <col min="7176" max="7422" width="44.7265625" style="12"/>
    <col min="7423" max="7423" width="3.26953125" style="12" customWidth="1"/>
    <col min="7424" max="7424" width="3.7265625" style="12" customWidth="1"/>
    <col min="7425" max="7425" width="14.26953125" style="12" customWidth="1"/>
    <col min="7426" max="7426" width="78.7265625" style="12" customWidth="1"/>
    <col min="7427" max="7427" width="10.7265625" style="12" customWidth="1"/>
    <col min="7428" max="7428" width="15" style="12" customWidth="1"/>
    <col min="7429" max="7429" width="14.81640625" style="12" customWidth="1"/>
    <col min="7430" max="7430" width="15.54296875" style="12" customWidth="1"/>
    <col min="7431" max="7431" width="15.81640625" style="12" customWidth="1"/>
    <col min="7432" max="7678" width="44.7265625" style="12"/>
    <col min="7679" max="7679" width="3.26953125" style="12" customWidth="1"/>
    <col min="7680" max="7680" width="3.7265625" style="12" customWidth="1"/>
    <col min="7681" max="7681" width="14.26953125" style="12" customWidth="1"/>
    <col min="7682" max="7682" width="78.7265625" style="12" customWidth="1"/>
    <col min="7683" max="7683" width="10.7265625" style="12" customWidth="1"/>
    <col min="7684" max="7684" width="15" style="12" customWidth="1"/>
    <col min="7685" max="7685" width="14.81640625" style="12" customWidth="1"/>
    <col min="7686" max="7686" width="15.54296875" style="12" customWidth="1"/>
    <col min="7687" max="7687" width="15.81640625" style="12" customWidth="1"/>
    <col min="7688" max="7934" width="44.7265625" style="12"/>
    <col min="7935" max="7935" width="3.26953125" style="12" customWidth="1"/>
    <col min="7936" max="7936" width="3.7265625" style="12" customWidth="1"/>
    <col min="7937" max="7937" width="14.26953125" style="12" customWidth="1"/>
    <col min="7938" max="7938" width="78.7265625" style="12" customWidth="1"/>
    <col min="7939" max="7939" width="10.7265625" style="12" customWidth="1"/>
    <col min="7940" max="7940" width="15" style="12" customWidth="1"/>
    <col min="7941" max="7941" width="14.81640625" style="12" customWidth="1"/>
    <col min="7942" max="7942" width="15.54296875" style="12" customWidth="1"/>
    <col min="7943" max="7943" width="15.81640625" style="12" customWidth="1"/>
    <col min="7944" max="8190" width="44.7265625" style="12"/>
    <col min="8191" max="8191" width="3.26953125" style="12" customWidth="1"/>
    <col min="8192" max="8192" width="3.7265625" style="12" customWidth="1"/>
    <col min="8193" max="8193" width="14.26953125" style="12" customWidth="1"/>
    <col min="8194" max="8194" width="78.7265625" style="12" customWidth="1"/>
    <col min="8195" max="8195" width="10.7265625" style="12" customWidth="1"/>
    <col min="8196" max="8196" width="15" style="12" customWidth="1"/>
    <col min="8197" max="8197" width="14.81640625" style="12" customWidth="1"/>
    <col min="8198" max="8198" width="15.54296875" style="12" customWidth="1"/>
    <col min="8199" max="8199" width="15.81640625" style="12" customWidth="1"/>
    <col min="8200" max="8446" width="44.7265625" style="12"/>
    <col min="8447" max="8447" width="3.26953125" style="12" customWidth="1"/>
    <col min="8448" max="8448" width="3.7265625" style="12" customWidth="1"/>
    <col min="8449" max="8449" width="14.26953125" style="12" customWidth="1"/>
    <col min="8450" max="8450" width="78.7265625" style="12" customWidth="1"/>
    <col min="8451" max="8451" width="10.7265625" style="12" customWidth="1"/>
    <col min="8452" max="8452" width="15" style="12" customWidth="1"/>
    <col min="8453" max="8453" width="14.81640625" style="12" customWidth="1"/>
    <col min="8454" max="8454" width="15.54296875" style="12" customWidth="1"/>
    <col min="8455" max="8455" width="15.81640625" style="12" customWidth="1"/>
    <col min="8456" max="8702" width="44.7265625" style="12"/>
    <col min="8703" max="8703" width="3.26953125" style="12" customWidth="1"/>
    <col min="8704" max="8704" width="3.7265625" style="12" customWidth="1"/>
    <col min="8705" max="8705" width="14.26953125" style="12" customWidth="1"/>
    <col min="8706" max="8706" width="78.7265625" style="12" customWidth="1"/>
    <col min="8707" max="8707" width="10.7265625" style="12" customWidth="1"/>
    <col min="8708" max="8708" width="15" style="12" customWidth="1"/>
    <col min="8709" max="8709" width="14.81640625" style="12" customWidth="1"/>
    <col min="8710" max="8710" width="15.54296875" style="12" customWidth="1"/>
    <col min="8711" max="8711" width="15.81640625" style="12" customWidth="1"/>
    <col min="8712" max="8958" width="44.7265625" style="12"/>
    <col min="8959" max="8959" width="3.26953125" style="12" customWidth="1"/>
    <col min="8960" max="8960" width="3.7265625" style="12" customWidth="1"/>
    <col min="8961" max="8961" width="14.26953125" style="12" customWidth="1"/>
    <col min="8962" max="8962" width="78.7265625" style="12" customWidth="1"/>
    <col min="8963" max="8963" width="10.7265625" style="12" customWidth="1"/>
    <col min="8964" max="8964" width="15" style="12" customWidth="1"/>
    <col min="8965" max="8965" width="14.81640625" style="12" customWidth="1"/>
    <col min="8966" max="8966" width="15.54296875" style="12" customWidth="1"/>
    <col min="8967" max="8967" width="15.81640625" style="12" customWidth="1"/>
    <col min="8968" max="9214" width="44.7265625" style="12"/>
    <col min="9215" max="9215" width="3.26953125" style="12" customWidth="1"/>
    <col min="9216" max="9216" width="3.7265625" style="12" customWidth="1"/>
    <col min="9217" max="9217" width="14.26953125" style="12" customWidth="1"/>
    <col min="9218" max="9218" width="78.7265625" style="12" customWidth="1"/>
    <col min="9219" max="9219" width="10.7265625" style="12" customWidth="1"/>
    <col min="9220" max="9220" width="15" style="12" customWidth="1"/>
    <col min="9221" max="9221" width="14.81640625" style="12" customWidth="1"/>
    <col min="9222" max="9222" width="15.54296875" style="12" customWidth="1"/>
    <col min="9223" max="9223" width="15.81640625" style="12" customWidth="1"/>
    <col min="9224" max="9470" width="44.7265625" style="12"/>
    <col min="9471" max="9471" width="3.26953125" style="12" customWidth="1"/>
    <col min="9472" max="9472" width="3.7265625" style="12" customWidth="1"/>
    <col min="9473" max="9473" width="14.26953125" style="12" customWidth="1"/>
    <col min="9474" max="9474" width="78.7265625" style="12" customWidth="1"/>
    <col min="9475" max="9475" width="10.7265625" style="12" customWidth="1"/>
    <col min="9476" max="9476" width="15" style="12" customWidth="1"/>
    <col min="9477" max="9477" width="14.81640625" style="12" customWidth="1"/>
    <col min="9478" max="9478" width="15.54296875" style="12" customWidth="1"/>
    <col min="9479" max="9479" width="15.81640625" style="12" customWidth="1"/>
    <col min="9480" max="9726" width="44.7265625" style="12"/>
    <col min="9727" max="9727" width="3.26953125" style="12" customWidth="1"/>
    <col min="9728" max="9728" width="3.7265625" style="12" customWidth="1"/>
    <col min="9729" max="9729" width="14.26953125" style="12" customWidth="1"/>
    <col min="9730" max="9730" width="78.7265625" style="12" customWidth="1"/>
    <col min="9731" max="9731" width="10.7265625" style="12" customWidth="1"/>
    <col min="9732" max="9732" width="15" style="12" customWidth="1"/>
    <col min="9733" max="9733" width="14.81640625" style="12" customWidth="1"/>
    <col min="9734" max="9734" width="15.54296875" style="12" customWidth="1"/>
    <col min="9735" max="9735" width="15.81640625" style="12" customWidth="1"/>
    <col min="9736" max="9982" width="44.7265625" style="12"/>
    <col min="9983" max="9983" width="3.26953125" style="12" customWidth="1"/>
    <col min="9984" max="9984" width="3.7265625" style="12" customWidth="1"/>
    <col min="9985" max="9985" width="14.26953125" style="12" customWidth="1"/>
    <col min="9986" max="9986" width="78.7265625" style="12" customWidth="1"/>
    <col min="9987" max="9987" width="10.7265625" style="12" customWidth="1"/>
    <col min="9988" max="9988" width="15" style="12" customWidth="1"/>
    <col min="9989" max="9989" width="14.81640625" style="12" customWidth="1"/>
    <col min="9990" max="9990" width="15.54296875" style="12" customWidth="1"/>
    <col min="9991" max="9991" width="15.81640625" style="12" customWidth="1"/>
    <col min="9992" max="10238" width="44.7265625" style="12"/>
    <col min="10239" max="10239" width="3.26953125" style="12" customWidth="1"/>
    <col min="10240" max="10240" width="3.7265625" style="12" customWidth="1"/>
    <col min="10241" max="10241" width="14.26953125" style="12" customWidth="1"/>
    <col min="10242" max="10242" width="78.7265625" style="12" customWidth="1"/>
    <col min="10243" max="10243" width="10.7265625" style="12" customWidth="1"/>
    <col min="10244" max="10244" width="15" style="12" customWidth="1"/>
    <col min="10245" max="10245" width="14.81640625" style="12" customWidth="1"/>
    <col min="10246" max="10246" width="15.54296875" style="12" customWidth="1"/>
    <col min="10247" max="10247" width="15.81640625" style="12" customWidth="1"/>
    <col min="10248" max="10494" width="44.7265625" style="12"/>
    <col min="10495" max="10495" width="3.26953125" style="12" customWidth="1"/>
    <col min="10496" max="10496" width="3.7265625" style="12" customWidth="1"/>
    <col min="10497" max="10497" width="14.26953125" style="12" customWidth="1"/>
    <col min="10498" max="10498" width="78.7265625" style="12" customWidth="1"/>
    <col min="10499" max="10499" width="10.7265625" style="12" customWidth="1"/>
    <col min="10500" max="10500" width="15" style="12" customWidth="1"/>
    <col min="10501" max="10501" width="14.81640625" style="12" customWidth="1"/>
    <col min="10502" max="10502" width="15.54296875" style="12" customWidth="1"/>
    <col min="10503" max="10503" width="15.81640625" style="12" customWidth="1"/>
    <col min="10504" max="10750" width="44.7265625" style="12"/>
    <col min="10751" max="10751" width="3.26953125" style="12" customWidth="1"/>
    <col min="10752" max="10752" width="3.7265625" style="12" customWidth="1"/>
    <col min="10753" max="10753" width="14.26953125" style="12" customWidth="1"/>
    <col min="10754" max="10754" width="78.7265625" style="12" customWidth="1"/>
    <col min="10755" max="10755" width="10.7265625" style="12" customWidth="1"/>
    <col min="10756" max="10756" width="15" style="12" customWidth="1"/>
    <col min="10757" max="10757" width="14.81640625" style="12" customWidth="1"/>
    <col min="10758" max="10758" width="15.54296875" style="12" customWidth="1"/>
    <col min="10759" max="10759" width="15.81640625" style="12" customWidth="1"/>
    <col min="10760" max="11006" width="44.7265625" style="12"/>
    <col min="11007" max="11007" width="3.26953125" style="12" customWidth="1"/>
    <col min="11008" max="11008" width="3.7265625" style="12" customWidth="1"/>
    <col min="11009" max="11009" width="14.26953125" style="12" customWidth="1"/>
    <col min="11010" max="11010" width="78.7265625" style="12" customWidth="1"/>
    <col min="11011" max="11011" width="10.7265625" style="12" customWidth="1"/>
    <col min="11012" max="11012" width="15" style="12" customWidth="1"/>
    <col min="11013" max="11013" width="14.81640625" style="12" customWidth="1"/>
    <col min="11014" max="11014" width="15.54296875" style="12" customWidth="1"/>
    <col min="11015" max="11015" width="15.81640625" style="12" customWidth="1"/>
    <col min="11016" max="11262" width="44.7265625" style="12"/>
    <col min="11263" max="11263" width="3.26953125" style="12" customWidth="1"/>
    <col min="11264" max="11264" width="3.7265625" style="12" customWidth="1"/>
    <col min="11265" max="11265" width="14.26953125" style="12" customWidth="1"/>
    <col min="11266" max="11266" width="78.7265625" style="12" customWidth="1"/>
    <col min="11267" max="11267" width="10.7265625" style="12" customWidth="1"/>
    <col min="11268" max="11268" width="15" style="12" customWidth="1"/>
    <col min="11269" max="11269" width="14.81640625" style="12" customWidth="1"/>
    <col min="11270" max="11270" width="15.54296875" style="12" customWidth="1"/>
    <col min="11271" max="11271" width="15.81640625" style="12" customWidth="1"/>
    <col min="11272" max="11518" width="44.7265625" style="12"/>
    <col min="11519" max="11519" width="3.26953125" style="12" customWidth="1"/>
    <col min="11520" max="11520" width="3.7265625" style="12" customWidth="1"/>
    <col min="11521" max="11521" width="14.26953125" style="12" customWidth="1"/>
    <col min="11522" max="11522" width="78.7265625" style="12" customWidth="1"/>
    <col min="11523" max="11523" width="10.7265625" style="12" customWidth="1"/>
    <col min="11524" max="11524" width="15" style="12" customWidth="1"/>
    <col min="11525" max="11525" width="14.81640625" style="12" customWidth="1"/>
    <col min="11526" max="11526" width="15.54296875" style="12" customWidth="1"/>
    <col min="11527" max="11527" width="15.81640625" style="12" customWidth="1"/>
    <col min="11528" max="11774" width="44.7265625" style="12"/>
    <col min="11775" max="11775" width="3.26953125" style="12" customWidth="1"/>
    <col min="11776" max="11776" width="3.7265625" style="12" customWidth="1"/>
    <col min="11777" max="11777" width="14.26953125" style="12" customWidth="1"/>
    <col min="11778" max="11778" width="78.7265625" style="12" customWidth="1"/>
    <col min="11779" max="11779" width="10.7265625" style="12" customWidth="1"/>
    <col min="11780" max="11780" width="15" style="12" customWidth="1"/>
    <col min="11781" max="11781" width="14.81640625" style="12" customWidth="1"/>
    <col min="11782" max="11782" width="15.54296875" style="12" customWidth="1"/>
    <col min="11783" max="11783" width="15.81640625" style="12" customWidth="1"/>
    <col min="11784" max="12030" width="44.7265625" style="12"/>
    <col min="12031" max="12031" width="3.26953125" style="12" customWidth="1"/>
    <col min="12032" max="12032" width="3.7265625" style="12" customWidth="1"/>
    <col min="12033" max="12033" width="14.26953125" style="12" customWidth="1"/>
    <col min="12034" max="12034" width="78.7265625" style="12" customWidth="1"/>
    <col min="12035" max="12035" width="10.7265625" style="12" customWidth="1"/>
    <col min="12036" max="12036" width="15" style="12" customWidth="1"/>
    <col min="12037" max="12037" width="14.81640625" style="12" customWidth="1"/>
    <col min="12038" max="12038" width="15.54296875" style="12" customWidth="1"/>
    <col min="12039" max="12039" width="15.81640625" style="12" customWidth="1"/>
    <col min="12040" max="12286" width="44.7265625" style="12"/>
    <col min="12287" max="12287" width="3.26953125" style="12" customWidth="1"/>
    <col min="12288" max="12288" width="3.7265625" style="12" customWidth="1"/>
    <col min="12289" max="12289" width="14.26953125" style="12" customWidth="1"/>
    <col min="12290" max="12290" width="78.7265625" style="12" customWidth="1"/>
    <col min="12291" max="12291" width="10.7265625" style="12" customWidth="1"/>
    <col min="12292" max="12292" width="15" style="12" customWidth="1"/>
    <col min="12293" max="12293" width="14.81640625" style="12" customWidth="1"/>
    <col min="12294" max="12294" width="15.54296875" style="12" customWidth="1"/>
    <col min="12295" max="12295" width="15.81640625" style="12" customWidth="1"/>
    <col min="12296" max="12542" width="44.7265625" style="12"/>
    <col min="12543" max="12543" width="3.26953125" style="12" customWidth="1"/>
    <col min="12544" max="12544" width="3.7265625" style="12" customWidth="1"/>
    <col min="12545" max="12545" width="14.26953125" style="12" customWidth="1"/>
    <col min="12546" max="12546" width="78.7265625" style="12" customWidth="1"/>
    <col min="12547" max="12547" width="10.7265625" style="12" customWidth="1"/>
    <col min="12548" max="12548" width="15" style="12" customWidth="1"/>
    <col min="12549" max="12549" width="14.81640625" style="12" customWidth="1"/>
    <col min="12550" max="12550" width="15.54296875" style="12" customWidth="1"/>
    <col min="12551" max="12551" width="15.81640625" style="12" customWidth="1"/>
    <col min="12552" max="12798" width="44.7265625" style="12"/>
    <col min="12799" max="12799" width="3.26953125" style="12" customWidth="1"/>
    <col min="12800" max="12800" width="3.7265625" style="12" customWidth="1"/>
    <col min="12801" max="12801" width="14.26953125" style="12" customWidth="1"/>
    <col min="12802" max="12802" width="78.7265625" style="12" customWidth="1"/>
    <col min="12803" max="12803" width="10.7265625" style="12" customWidth="1"/>
    <col min="12804" max="12804" width="15" style="12" customWidth="1"/>
    <col min="12805" max="12805" width="14.81640625" style="12" customWidth="1"/>
    <col min="12806" max="12806" width="15.54296875" style="12" customWidth="1"/>
    <col min="12807" max="12807" width="15.81640625" style="12" customWidth="1"/>
    <col min="12808" max="13054" width="44.7265625" style="12"/>
    <col min="13055" max="13055" width="3.26953125" style="12" customWidth="1"/>
    <col min="13056" max="13056" width="3.7265625" style="12" customWidth="1"/>
    <col min="13057" max="13057" width="14.26953125" style="12" customWidth="1"/>
    <col min="13058" max="13058" width="78.7265625" style="12" customWidth="1"/>
    <col min="13059" max="13059" width="10.7265625" style="12" customWidth="1"/>
    <col min="13060" max="13060" width="15" style="12" customWidth="1"/>
    <col min="13061" max="13061" width="14.81640625" style="12" customWidth="1"/>
    <col min="13062" max="13062" width="15.54296875" style="12" customWidth="1"/>
    <col min="13063" max="13063" width="15.81640625" style="12" customWidth="1"/>
    <col min="13064" max="13310" width="44.7265625" style="12"/>
    <col min="13311" max="13311" width="3.26953125" style="12" customWidth="1"/>
    <col min="13312" max="13312" width="3.7265625" style="12" customWidth="1"/>
    <col min="13313" max="13313" width="14.26953125" style="12" customWidth="1"/>
    <col min="13314" max="13314" width="78.7265625" style="12" customWidth="1"/>
    <col min="13315" max="13315" width="10.7265625" style="12" customWidth="1"/>
    <col min="13316" max="13316" width="15" style="12" customWidth="1"/>
    <col min="13317" max="13317" width="14.81640625" style="12" customWidth="1"/>
    <col min="13318" max="13318" width="15.54296875" style="12" customWidth="1"/>
    <col min="13319" max="13319" width="15.81640625" style="12" customWidth="1"/>
    <col min="13320" max="13566" width="44.7265625" style="12"/>
    <col min="13567" max="13567" width="3.26953125" style="12" customWidth="1"/>
    <col min="13568" max="13568" width="3.7265625" style="12" customWidth="1"/>
    <col min="13569" max="13569" width="14.26953125" style="12" customWidth="1"/>
    <col min="13570" max="13570" width="78.7265625" style="12" customWidth="1"/>
    <col min="13571" max="13571" width="10.7265625" style="12" customWidth="1"/>
    <col min="13572" max="13572" width="15" style="12" customWidth="1"/>
    <col min="13573" max="13573" width="14.81640625" style="12" customWidth="1"/>
    <col min="13574" max="13574" width="15.54296875" style="12" customWidth="1"/>
    <col min="13575" max="13575" width="15.81640625" style="12" customWidth="1"/>
    <col min="13576" max="13822" width="44.7265625" style="12"/>
    <col min="13823" max="13823" width="3.26953125" style="12" customWidth="1"/>
    <col min="13824" max="13824" width="3.7265625" style="12" customWidth="1"/>
    <col min="13825" max="13825" width="14.26953125" style="12" customWidth="1"/>
    <col min="13826" max="13826" width="78.7265625" style="12" customWidth="1"/>
    <col min="13827" max="13827" width="10.7265625" style="12" customWidth="1"/>
    <col min="13828" max="13828" width="15" style="12" customWidth="1"/>
    <col min="13829" max="13829" width="14.81640625" style="12" customWidth="1"/>
    <col min="13830" max="13830" width="15.54296875" style="12" customWidth="1"/>
    <col min="13831" max="13831" width="15.81640625" style="12" customWidth="1"/>
    <col min="13832" max="14078" width="44.7265625" style="12"/>
    <col min="14079" max="14079" width="3.26953125" style="12" customWidth="1"/>
    <col min="14080" max="14080" width="3.7265625" style="12" customWidth="1"/>
    <col min="14081" max="14081" width="14.26953125" style="12" customWidth="1"/>
    <col min="14082" max="14082" width="78.7265625" style="12" customWidth="1"/>
    <col min="14083" max="14083" width="10.7265625" style="12" customWidth="1"/>
    <col min="14084" max="14084" width="15" style="12" customWidth="1"/>
    <col min="14085" max="14085" width="14.81640625" style="12" customWidth="1"/>
    <col min="14086" max="14086" width="15.54296875" style="12" customWidth="1"/>
    <col min="14087" max="14087" width="15.81640625" style="12" customWidth="1"/>
    <col min="14088" max="14334" width="44.7265625" style="12"/>
    <col min="14335" max="14335" width="3.26953125" style="12" customWidth="1"/>
    <col min="14336" max="14336" width="3.7265625" style="12" customWidth="1"/>
    <col min="14337" max="14337" width="14.26953125" style="12" customWidth="1"/>
    <col min="14338" max="14338" width="78.7265625" style="12" customWidth="1"/>
    <col min="14339" max="14339" width="10.7265625" style="12" customWidth="1"/>
    <col min="14340" max="14340" width="15" style="12" customWidth="1"/>
    <col min="14341" max="14341" width="14.81640625" style="12" customWidth="1"/>
    <col min="14342" max="14342" width="15.54296875" style="12" customWidth="1"/>
    <col min="14343" max="14343" width="15.81640625" style="12" customWidth="1"/>
    <col min="14344" max="14590" width="44.7265625" style="12"/>
    <col min="14591" max="14591" width="3.26953125" style="12" customWidth="1"/>
    <col min="14592" max="14592" width="3.7265625" style="12" customWidth="1"/>
    <col min="14593" max="14593" width="14.26953125" style="12" customWidth="1"/>
    <col min="14594" max="14594" width="78.7265625" style="12" customWidth="1"/>
    <col min="14595" max="14595" width="10.7265625" style="12" customWidth="1"/>
    <col min="14596" max="14596" width="15" style="12" customWidth="1"/>
    <col min="14597" max="14597" width="14.81640625" style="12" customWidth="1"/>
    <col min="14598" max="14598" width="15.54296875" style="12" customWidth="1"/>
    <col min="14599" max="14599" width="15.81640625" style="12" customWidth="1"/>
    <col min="14600" max="14846" width="44.7265625" style="12"/>
    <col min="14847" max="14847" width="3.26953125" style="12" customWidth="1"/>
    <col min="14848" max="14848" width="3.7265625" style="12" customWidth="1"/>
    <col min="14849" max="14849" width="14.26953125" style="12" customWidth="1"/>
    <col min="14850" max="14850" width="78.7265625" style="12" customWidth="1"/>
    <col min="14851" max="14851" width="10.7265625" style="12" customWidth="1"/>
    <col min="14852" max="14852" width="15" style="12" customWidth="1"/>
    <col min="14853" max="14853" width="14.81640625" style="12" customWidth="1"/>
    <col min="14854" max="14854" width="15.54296875" style="12" customWidth="1"/>
    <col min="14855" max="14855" width="15.81640625" style="12" customWidth="1"/>
    <col min="14856" max="15102" width="44.7265625" style="12"/>
    <col min="15103" max="15103" width="3.26953125" style="12" customWidth="1"/>
    <col min="15104" max="15104" width="3.7265625" style="12" customWidth="1"/>
    <col min="15105" max="15105" width="14.26953125" style="12" customWidth="1"/>
    <col min="15106" max="15106" width="78.7265625" style="12" customWidth="1"/>
    <col min="15107" max="15107" width="10.7265625" style="12" customWidth="1"/>
    <col min="15108" max="15108" width="15" style="12" customWidth="1"/>
    <col min="15109" max="15109" width="14.81640625" style="12" customWidth="1"/>
    <col min="15110" max="15110" width="15.54296875" style="12" customWidth="1"/>
    <col min="15111" max="15111" width="15.81640625" style="12" customWidth="1"/>
    <col min="15112" max="15358" width="44.7265625" style="12"/>
    <col min="15359" max="15359" width="3.26953125" style="12" customWidth="1"/>
    <col min="15360" max="15360" width="3.7265625" style="12" customWidth="1"/>
    <col min="15361" max="15361" width="14.26953125" style="12" customWidth="1"/>
    <col min="15362" max="15362" width="78.7265625" style="12" customWidth="1"/>
    <col min="15363" max="15363" width="10.7265625" style="12" customWidth="1"/>
    <col min="15364" max="15364" width="15" style="12" customWidth="1"/>
    <col min="15365" max="15365" width="14.81640625" style="12" customWidth="1"/>
    <col min="15366" max="15366" width="15.54296875" style="12" customWidth="1"/>
    <col min="15367" max="15367" width="15.81640625" style="12" customWidth="1"/>
    <col min="15368" max="15614" width="44.7265625" style="12"/>
    <col min="15615" max="15615" width="3.26953125" style="12" customWidth="1"/>
    <col min="15616" max="15616" width="3.7265625" style="12" customWidth="1"/>
    <col min="15617" max="15617" width="14.26953125" style="12" customWidth="1"/>
    <col min="15618" max="15618" width="78.7265625" style="12" customWidth="1"/>
    <col min="15619" max="15619" width="10.7265625" style="12" customWidth="1"/>
    <col min="15620" max="15620" width="15" style="12" customWidth="1"/>
    <col min="15621" max="15621" width="14.81640625" style="12" customWidth="1"/>
    <col min="15622" max="15622" width="15.54296875" style="12" customWidth="1"/>
    <col min="15623" max="15623" width="15.81640625" style="12" customWidth="1"/>
    <col min="15624" max="15870" width="44.7265625" style="12"/>
    <col min="15871" max="15871" width="3.26953125" style="12" customWidth="1"/>
    <col min="15872" max="15872" width="3.7265625" style="12" customWidth="1"/>
    <col min="15873" max="15873" width="14.26953125" style="12" customWidth="1"/>
    <col min="15874" max="15874" width="78.7265625" style="12" customWidth="1"/>
    <col min="15875" max="15875" width="10.7265625" style="12" customWidth="1"/>
    <col min="15876" max="15876" width="15" style="12" customWidth="1"/>
    <col min="15877" max="15877" width="14.81640625" style="12" customWidth="1"/>
    <col min="15878" max="15878" width="15.54296875" style="12" customWidth="1"/>
    <col min="15879" max="15879" width="15.81640625" style="12" customWidth="1"/>
    <col min="15880" max="16126" width="44.7265625" style="12"/>
    <col min="16127" max="16127" width="3.26953125" style="12" customWidth="1"/>
    <col min="16128" max="16128" width="3.7265625" style="12" customWidth="1"/>
    <col min="16129" max="16129" width="14.26953125" style="12" customWidth="1"/>
    <col min="16130" max="16130" width="78.7265625" style="12" customWidth="1"/>
    <col min="16131" max="16131" width="10.7265625" style="12" customWidth="1"/>
    <col min="16132" max="16132" width="15" style="12" customWidth="1"/>
    <col min="16133" max="16133" width="14.81640625" style="12" customWidth="1"/>
    <col min="16134" max="16134" width="15.54296875" style="12" customWidth="1"/>
    <col min="16135" max="16135" width="15.81640625" style="12" customWidth="1"/>
    <col min="16136" max="16384" width="44.7265625" style="12"/>
  </cols>
  <sheetData>
    <row r="1" spans="2:7" ht="12.65" customHeight="1">
      <c r="B1" s="138" t="s">
        <v>0</v>
      </c>
      <c r="C1" s="138"/>
    </row>
    <row r="2" spans="2:7" ht="12.65" customHeight="1">
      <c r="B2" s="138" t="s">
        <v>1</v>
      </c>
      <c r="C2" s="138"/>
    </row>
    <row r="3" spans="2:7" ht="12.65" customHeight="1">
      <c r="B3" s="87" t="s">
        <v>2</v>
      </c>
      <c r="C3" s="87"/>
    </row>
    <row r="4" spans="2:7" ht="12.65" customHeight="1">
      <c r="B4" s="87" t="s">
        <v>3</v>
      </c>
      <c r="C4" s="87"/>
    </row>
    <row r="5" spans="2:7" ht="12.65" customHeight="1">
      <c r="B5" s="139" t="s">
        <v>4</v>
      </c>
      <c r="C5" s="139"/>
      <c r="D5" s="139"/>
      <c r="E5" s="139"/>
      <c r="F5" s="139"/>
    </row>
    <row r="6" spans="2:7" ht="12.65" customHeight="1">
      <c r="B6" s="140" t="s">
        <v>371</v>
      </c>
      <c r="C6" s="140"/>
      <c r="D6" s="140"/>
      <c r="E6" s="140"/>
      <c r="F6" s="140"/>
    </row>
    <row r="7" spans="2:7" ht="12.65" customHeight="1">
      <c r="B7" s="139" t="s">
        <v>5</v>
      </c>
      <c r="C7" s="139"/>
      <c r="D7" s="139"/>
      <c r="E7" s="139"/>
      <c r="F7" s="139"/>
    </row>
    <row r="8" spans="2:7" ht="12.65" customHeight="1">
      <c r="B8" s="88"/>
      <c r="C8" s="88"/>
      <c r="D8" s="88"/>
      <c r="E8" s="90"/>
      <c r="F8" s="88"/>
    </row>
    <row r="9" spans="2:7" ht="12.65" customHeight="1">
      <c r="B9" s="132" t="s">
        <v>6</v>
      </c>
      <c r="C9" s="134" t="s">
        <v>7</v>
      </c>
      <c r="D9" s="134" t="s">
        <v>8</v>
      </c>
      <c r="E9" s="136" t="s">
        <v>9</v>
      </c>
      <c r="F9" s="137"/>
    </row>
    <row r="10" spans="2:7" ht="12.65" customHeight="1">
      <c r="B10" s="133"/>
      <c r="C10" s="135"/>
      <c r="D10" s="135"/>
      <c r="E10" s="91" t="s">
        <v>10</v>
      </c>
      <c r="F10" s="92" t="s">
        <v>11</v>
      </c>
      <c r="G10" s="93"/>
    </row>
    <row r="11" spans="2:7" ht="12.65" customHeight="1">
      <c r="B11" s="32">
        <v>1</v>
      </c>
      <c r="C11" s="16">
        <v>2</v>
      </c>
      <c r="D11" s="16">
        <v>3</v>
      </c>
      <c r="E11" s="94">
        <v>4</v>
      </c>
      <c r="F11" s="16">
        <v>5</v>
      </c>
    </row>
    <row r="12" spans="2:7" ht="12.65" customHeight="1">
      <c r="B12" s="95" t="s">
        <v>12</v>
      </c>
      <c r="C12" s="96" t="s">
        <v>13</v>
      </c>
      <c r="D12" s="19" t="s">
        <v>14</v>
      </c>
      <c r="E12" s="20">
        <v>475.51000000000931</v>
      </c>
      <c r="F12" s="20">
        <v>594.23999999999069</v>
      </c>
    </row>
    <row r="13" spans="2:7" ht="12.65" customHeight="1">
      <c r="B13" s="95" t="s">
        <v>15</v>
      </c>
      <c r="C13" s="97" t="s">
        <v>16</v>
      </c>
      <c r="D13" s="22"/>
      <c r="E13" s="23"/>
      <c r="F13" s="23"/>
    </row>
    <row r="14" spans="2:7" ht="12.65" customHeight="1">
      <c r="B14" s="95" t="s">
        <v>17</v>
      </c>
      <c r="C14" s="97" t="s">
        <v>18</v>
      </c>
      <c r="D14" s="22"/>
      <c r="E14" s="23">
        <v>269930.17</v>
      </c>
      <c r="F14" s="23">
        <v>269930.17</v>
      </c>
    </row>
    <row r="15" spans="2:7" ht="12.65" customHeight="1">
      <c r="B15" s="95" t="s">
        <v>19</v>
      </c>
      <c r="C15" s="21" t="s">
        <v>20</v>
      </c>
      <c r="D15" s="22"/>
      <c r="E15" s="23"/>
      <c r="F15" s="23"/>
    </row>
    <row r="16" spans="2:7" ht="12.65" customHeight="1">
      <c r="B16" s="95" t="s">
        <v>21</v>
      </c>
      <c r="C16" s="97" t="s">
        <v>22</v>
      </c>
      <c r="D16" s="22"/>
      <c r="E16" s="23">
        <v>-269454.65999999997</v>
      </c>
      <c r="F16" s="23">
        <v>-269335.93</v>
      </c>
    </row>
    <row r="17" spans="2:9" ht="12.65" customHeight="1">
      <c r="B17" s="95" t="s">
        <v>12</v>
      </c>
      <c r="C17" s="18" t="s">
        <v>23</v>
      </c>
      <c r="D17" s="19" t="s">
        <v>24</v>
      </c>
      <c r="E17" s="20">
        <v>162882.01</v>
      </c>
      <c r="F17" s="20">
        <v>168146.56</v>
      </c>
    </row>
    <row r="18" spans="2:9" ht="12.65" customHeight="1">
      <c r="B18" s="95" t="s">
        <v>25</v>
      </c>
      <c r="C18" s="97" t="s">
        <v>26</v>
      </c>
      <c r="D18" s="22"/>
      <c r="E18" s="23"/>
      <c r="F18" s="23"/>
    </row>
    <row r="19" spans="2:9" ht="12.65" customHeight="1">
      <c r="B19" s="95" t="s">
        <v>27</v>
      </c>
      <c r="C19" s="97" t="s">
        <v>28</v>
      </c>
      <c r="D19" s="22"/>
      <c r="E19" s="23">
        <v>555104.72</v>
      </c>
      <c r="F19" s="23">
        <v>549507.79</v>
      </c>
    </row>
    <row r="20" spans="2:9" s="26" customFormat="1" ht="12.65" customHeight="1">
      <c r="B20" s="98" t="s">
        <v>29</v>
      </c>
      <c r="C20" s="24" t="s">
        <v>30</v>
      </c>
      <c r="D20" s="22"/>
      <c r="E20" s="23">
        <v>0</v>
      </c>
      <c r="F20" s="23">
        <v>0</v>
      </c>
    </row>
    <row r="21" spans="2:9" s="26" customFormat="1" ht="12.65" customHeight="1">
      <c r="B21" s="98" t="s">
        <v>31</v>
      </c>
      <c r="C21" s="24" t="s">
        <v>32</v>
      </c>
      <c r="D21" s="22"/>
      <c r="E21" s="23">
        <v>19520.77</v>
      </c>
      <c r="F21" s="23">
        <v>19520.77</v>
      </c>
    </row>
    <row r="22" spans="2:9" s="26" customFormat="1" ht="12.65" customHeight="1">
      <c r="B22" s="98" t="s">
        <v>33</v>
      </c>
      <c r="C22" s="24" t="s">
        <v>34</v>
      </c>
      <c r="D22" s="22"/>
      <c r="E22" s="23">
        <v>-411743.48</v>
      </c>
      <c r="F22" s="23">
        <v>-400882.00000000006</v>
      </c>
    </row>
    <row r="23" spans="2:9" ht="12.65" customHeight="1">
      <c r="B23" s="95" t="s">
        <v>12</v>
      </c>
      <c r="C23" s="96" t="s">
        <v>35</v>
      </c>
      <c r="D23" s="19" t="s">
        <v>36</v>
      </c>
      <c r="E23" s="20">
        <v>4104088.39</v>
      </c>
      <c r="F23" s="20">
        <v>4513357.83</v>
      </c>
    </row>
    <row r="24" spans="2:9" s="101" customFormat="1" ht="12.65" customHeight="1">
      <c r="B24" s="99" t="s">
        <v>12</v>
      </c>
      <c r="C24" s="100" t="s">
        <v>37</v>
      </c>
      <c r="D24" s="22"/>
      <c r="E24" s="1">
        <v>4104088.39</v>
      </c>
      <c r="F24" s="1">
        <v>4513357.83</v>
      </c>
      <c r="H24" s="128"/>
    </row>
    <row r="25" spans="2:9" ht="12.65" customHeight="1">
      <c r="B25" s="95" t="s">
        <v>38</v>
      </c>
      <c r="C25" s="97" t="s">
        <v>39</v>
      </c>
      <c r="D25" s="22"/>
      <c r="E25" s="23">
        <v>3954088.39</v>
      </c>
      <c r="F25" s="23">
        <v>4363357.83</v>
      </c>
      <c r="H25" s="113"/>
    </row>
    <row r="26" spans="2:9" ht="12.65" customHeight="1">
      <c r="B26" s="95" t="s">
        <v>40</v>
      </c>
      <c r="C26" s="97" t="s">
        <v>41</v>
      </c>
      <c r="D26" s="22"/>
      <c r="E26" s="23"/>
      <c r="F26" s="23"/>
      <c r="H26" s="41"/>
    </row>
    <row r="27" spans="2:9" ht="12.65" customHeight="1">
      <c r="B27" s="95" t="s">
        <v>42</v>
      </c>
      <c r="C27" s="97" t="s">
        <v>43</v>
      </c>
      <c r="D27" s="22"/>
      <c r="E27" s="23"/>
      <c r="F27" s="23"/>
    </row>
    <row r="28" spans="2:9" ht="12.65" customHeight="1">
      <c r="B28" s="95" t="s">
        <v>44</v>
      </c>
      <c r="C28" s="97" t="s">
        <v>45</v>
      </c>
      <c r="D28" s="22"/>
      <c r="E28" s="23"/>
      <c r="F28" s="23"/>
    </row>
    <row r="29" spans="2:9" ht="12.65" customHeight="1">
      <c r="B29" s="95" t="s">
        <v>46</v>
      </c>
      <c r="C29" s="97" t="s">
        <v>47</v>
      </c>
      <c r="D29" s="22"/>
      <c r="E29" s="23">
        <v>100000</v>
      </c>
      <c r="F29" s="23">
        <v>100000</v>
      </c>
    </row>
    <row r="30" spans="2:9" ht="12.65" customHeight="1">
      <c r="B30" s="95" t="s">
        <v>48</v>
      </c>
      <c r="C30" s="21" t="s">
        <v>49</v>
      </c>
      <c r="D30" s="22"/>
      <c r="E30" s="23"/>
      <c r="F30" s="23"/>
      <c r="I30" s="35"/>
    </row>
    <row r="31" spans="2:9" ht="12.65" customHeight="1">
      <c r="B31" s="95" t="s">
        <v>50</v>
      </c>
      <c r="C31" s="97" t="s">
        <v>51</v>
      </c>
      <c r="D31" s="22"/>
      <c r="E31" s="23">
        <v>50000</v>
      </c>
      <c r="F31" s="23">
        <v>50000</v>
      </c>
    </row>
    <row r="32" spans="2:9" ht="12.65" customHeight="1">
      <c r="B32" s="95" t="s">
        <v>52</v>
      </c>
      <c r="C32" s="97" t="s">
        <v>53</v>
      </c>
      <c r="D32" s="22"/>
      <c r="E32" s="23"/>
      <c r="F32" s="23"/>
    </row>
    <row r="33" spans="2:7" ht="12.65" customHeight="1">
      <c r="B33" s="95" t="s">
        <v>54</v>
      </c>
      <c r="C33" s="97" t="s">
        <v>55</v>
      </c>
      <c r="D33" s="22"/>
      <c r="E33" s="23"/>
      <c r="F33" s="23"/>
    </row>
    <row r="34" spans="2:7" ht="12.65" customHeight="1">
      <c r="B34" s="95" t="s">
        <v>56</v>
      </c>
      <c r="C34" s="97" t="s">
        <v>57</v>
      </c>
      <c r="D34" s="22"/>
      <c r="E34" s="23"/>
      <c r="F34" s="23"/>
    </row>
    <row r="35" spans="2:7" ht="12.65" customHeight="1">
      <c r="B35" s="95" t="s">
        <v>58</v>
      </c>
      <c r="C35" s="97" t="s">
        <v>59</v>
      </c>
      <c r="D35" s="22"/>
      <c r="E35" s="23"/>
      <c r="F35" s="23"/>
    </row>
    <row r="36" spans="2:7" s="101" customFormat="1" ht="12.65" customHeight="1">
      <c r="B36" s="99" t="s">
        <v>12</v>
      </c>
      <c r="C36" s="102" t="s">
        <v>60</v>
      </c>
      <c r="D36" s="22"/>
      <c r="E36" s="1"/>
      <c r="F36" s="1"/>
    </row>
    <row r="37" spans="2:7" ht="12.65" customHeight="1">
      <c r="B37" s="95" t="s">
        <v>61</v>
      </c>
      <c r="C37" s="21" t="s">
        <v>62</v>
      </c>
      <c r="D37" s="22"/>
      <c r="E37" s="23"/>
      <c r="F37" s="23"/>
    </row>
    <row r="38" spans="2:7" ht="12.65" customHeight="1">
      <c r="B38" s="95" t="s">
        <v>63</v>
      </c>
      <c r="C38" s="21" t="s">
        <v>64</v>
      </c>
      <c r="D38" s="22"/>
      <c r="E38" s="23"/>
      <c r="F38" s="23"/>
    </row>
    <row r="39" spans="2:7" ht="12.65" customHeight="1">
      <c r="B39" s="95" t="s">
        <v>65</v>
      </c>
      <c r="C39" s="21" t="s">
        <v>66</v>
      </c>
      <c r="D39" s="22"/>
      <c r="E39" s="23"/>
      <c r="F39" s="23"/>
    </row>
    <row r="40" spans="2:7" ht="12.65" customHeight="1">
      <c r="B40" s="95" t="s">
        <v>12</v>
      </c>
      <c r="C40" s="96" t="s">
        <v>67</v>
      </c>
      <c r="D40" s="19" t="s">
        <v>68</v>
      </c>
      <c r="E40" s="20">
        <v>7866803.2499999991</v>
      </c>
      <c r="F40" s="20">
        <v>7026727.2600000007</v>
      </c>
    </row>
    <row r="41" spans="2:7" ht="12.65" customHeight="1">
      <c r="B41" s="95" t="s">
        <v>69</v>
      </c>
      <c r="C41" s="97" t="s">
        <v>70</v>
      </c>
      <c r="D41" s="22"/>
      <c r="E41" s="23">
        <v>1104276.42</v>
      </c>
      <c r="F41" s="23">
        <v>5167653.08</v>
      </c>
    </row>
    <row r="42" spans="2:7" ht="12.65" customHeight="1">
      <c r="B42" s="95" t="s">
        <v>71</v>
      </c>
      <c r="C42" s="97" t="s">
        <v>72</v>
      </c>
      <c r="D42" s="22"/>
      <c r="E42" s="23">
        <v>6751360.3099999996</v>
      </c>
      <c r="F42" s="23">
        <v>1851360.31</v>
      </c>
      <c r="G42" s="35"/>
    </row>
    <row r="43" spans="2:7" ht="12.65" customHeight="1">
      <c r="B43" s="95">
        <v>186</v>
      </c>
      <c r="C43" s="97" t="s">
        <v>73</v>
      </c>
      <c r="D43" s="22"/>
      <c r="E43" s="23">
        <v>11166.52</v>
      </c>
      <c r="F43" s="23">
        <v>7713.87</v>
      </c>
    </row>
    <row r="44" spans="2:7" ht="12.65" customHeight="1">
      <c r="B44" s="95" t="s">
        <v>12</v>
      </c>
      <c r="C44" s="96" t="s">
        <v>74</v>
      </c>
      <c r="D44" s="103"/>
      <c r="E44" s="20">
        <v>2354149.11</v>
      </c>
      <c r="F44" s="20">
        <v>1784596.4000000011</v>
      </c>
    </row>
    <row r="45" spans="2:7" ht="12.65" customHeight="1">
      <c r="B45" s="95">
        <v>11</v>
      </c>
      <c r="C45" s="97" t="s">
        <v>75</v>
      </c>
      <c r="D45" s="22" t="s">
        <v>76</v>
      </c>
      <c r="E45" s="23">
        <v>432438.52</v>
      </c>
      <c r="F45" s="23">
        <v>240837.38999999998</v>
      </c>
    </row>
    <row r="46" spans="2:7" s="101" customFormat="1" ht="12.65" customHeight="1">
      <c r="B46" s="99" t="s">
        <v>12</v>
      </c>
      <c r="C46" s="100" t="s">
        <v>77</v>
      </c>
      <c r="D46" s="22" t="s">
        <v>78</v>
      </c>
      <c r="E46" s="1">
        <v>1921710.5899999999</v>
      </c>
      <c r="F46" s="1">
        <v>1543759.0100000012</v>
      </c>
    </row>
    <row r="47" spans="2:7" ht="12.65" customHeight="1">
      <c r="B47" s="95">
        <v>12</v>
      </c>
      <c r="C47" s="97" t="s">
        <v>79</v>
      </c>
      <c r="D47" s="22"/>
      <c r="E47" s="23">
        <v>1378551.23</v>
      </c>
      <c r="F47" s="23">
        <v>1164367.4500000011</v>
      </c>
      <c r="G47" s="41"/>
    </row>
    <row r="48" spans="2:7" ht="12.65" customHeight="1">
      <c r="B48" s="95">
        <v>13</v>
      </c>
      <c r="C48" s="97" t="s">
        <v>80</v>
      </c>
      <c r="D48" s="22"/>
      <c r="E48" s="23">
        <v>0</v>
      </c>
      <c r="F48" s="23">
        <v>0</v>
      </c>
    </row>
    <row r="49" spans="2:9" ht="12.65" customHeight="1">
      <c r="B49" s="95">
        <v>14</v>
      </c>
      <c r="C49" s="97" t="s">
        <v>81</v>
      </c>
      <c r="D49" s="22"/>
      <c r="E49" s="23">
        <v>161827.82999999999</v>
      </c>
      <c r="F49" s="23">
        <v>0</v>
      </c>
    </row>
    <row r="50" spans="2:9" ht="12.65" customHeight="1">
      <c r="B50" s="95">
        <v>15</v>
      </c>
      <c r="C50" s="97" t="s">
        <v>82</v>
      </c>
      <c r="D50" s="22"/>
      <c r="E50" s="23">
        <v>5991.7400000000007</v>
      </c>
      <c r="F50" s="23">
        <v>6528.0600000000013</v>
      </c>
    </row>
    <row r="51" spans="2:9" ht="12.65" customHeight="1">
      <c r="B51" s="95">
        <v>16</v>
      </c>
      <c r="C51" s="97" t="s">
        <v>83</v>
      </c>
      <c r="D51" s="22"/>
      <c r="E51" s="23">
        <v>75873.14</v>
      </c>
      <c r="F51" s="23">
        <v>77499.140000000014</v>
      </c>
    </row>
    <row r="52" spans="2:9" ht="12.65" customHeight="1">
      <c r="B52" s="95">
        <v>17</v>
      </c>
      <c r="C52" s="97" t="s">
        <v>84</v>
      </c>
      <c r="D52" s="22"/>
      <c r="E52" s="23">
        <v>299466.65000000002</v>
      </c>
      <c r="F52" s="23">
        <v>295364.36</v>
      </c>
    </row>
    <row r="53" spans="2:9" ht="12.65" customHeight="1">
      <c r="B53" s="95" t="s">
        <v>85</v>
      </c>
      <c r="C53" s="97" t="s">
        <v>86</v>
      </c>
      <c r="D53" s="22"/>
      <c r="E53" s="1">
        <v>0</v>
      </c>
      <c r="F53" s="1">
        <v>0</v>
      </c>
    </row>
    <row r="54" spans="2:9" ht="12.65" customHeight="1">
      <c r="B54" s="98" t="s">
        <v>87</v>
      </c>
      <c r="C54" s="104" t="s">
        <v>88</v>
      </c>
      <c r="D54" s="19">
        <v>20</v>
      </c>
      <c r="E54" s="31">
        <v>2326900.4</v>
      </c>
      <c r="F54" s="31">
        <v>1984967.78</v>
      </c>
      <c r="G54" s="41"/>
      <c r="H54" s="41"/>
    </row>
    <row r="55" spans="2:9" ht="12.65" customHeight="1">
      <c r="B55" s="95" t="s">
        <v>12</v>
      </c>
      <c r="C55" s="96" t="s">
        <v>89</v>
      </c>
      <c r="D55" s="19">
        <v>21</v>
      </c>
      <c r="E55" s="20">
        <v>2055613.28</v>
      </c>
      <c r="F55" s="20">
        <v>2231019.4699999997</v>
      </c>
    </row>
    <row r="56" spans="2:9" ht="12.65" customHeight="1">
      <c r="B56" s="95">
        <v>192</v>
      </c>
      <c r="C56" s="97" t="s">
        <v>90</v>
      </c>
      <c r="D56" s="22"/>
      <c r="E56" s="23">
        <v>1712703.79</v>
      </c>
      <c r="F56" s="23">
        <v>1790196.9</v>
      </c>
    </row>
    <row r="57" spans="2:9" ht="12.65" customHeight="1">
      <c r="B57" s="95" t="s">
        <v>91</v>
      </c>
      <c r="C57" s="97" t="s">
        <v>92</v>
      </c>
      <c r="D57" s="22"/>
      <c r="E57" s="23">
        <v>342909.49</v>
      </c>
      <c r="F57" s="23">
        <v>440822.57</v>
      </c>
    </row>
    <row r="58" spans="2:9" ht="12.65" customHeight="1">
      <c r="B58" s="95"/>
      <c r="C58" s="96" t="s">
        <v>93</v>
      </c>
      <c r="D58" s="19" t="s">
        <v>94</v>
      </c>
      <c r="E58" s="20">
        <v>60911.14</v>
      </c>
      <c r="F58" s="20">
        <v>60911.14</v>
      </c>
    </row>
    <row r="59" spans="2:9" ht="12.65" customHeight="1">
      <c r="B59" s="95"/>
      <c r="C59" s="96" t="s">
        <v>95</v>
      </c>
      <c r="D59" s="19"/>
      <c r="E59" s="20">
        <v>18931823.09</v>
      </c>
      <c r="F59" s="20">
        <v>17770320.68</v>
      </c>
      <c r="H59" s="105"/>
      <c r="I59" s="106"/>
    </row>
    <row r="60" spans="2:9" ht="12.65" customHeight="1">
      <c r="B60" s="129" t="s">
        <v>96</v>
      </c>
      <c r="C60" s="130"/>
      <c r="D60" s="130"/>
      <c r="E60" s="130"/>
      <c r="F60" s="131"/>
      <c r="G60" s="105"/>
      <c r="H60" s="41"/>
    </row>
    <row r="61" spans="2:9" ht="12.65" customHeight="1">
      <c r="B61" s="132" t="s">
        <v>6</v>
      </c>
      <c r="C61" s="134" t="s">
        <v>7</v>
      </c>
      <c r="D61" s="134" t="s">
        <v>8</v>
      </c>
      <c r="E61" s="136" t="s">
        <v>9</v>
      </c>
      <c r="F61" s="137"/>
      <c r="H61" s="107"/>
    </row>
    <row r="62" spans="2:9" ht="12.65" customHeight="1">
      <c r="B62" s="133"/>
      <c r="C62" s="135"/>
      <c r="D62" s="135"/>
      <c r="E62" s="91" t="s">
        <v>10</v>
      </c>
      <c r="F62" s="92" t="s">
        <v>11</v>
      </c>
    </row>
    <row r="63" spans="2:9" ht="12.65" customHeight="1">
      <c r="B63" s="32">
        <v>1</v>
      </c>
      <c r="C63" s="16">
        <v>2</v>
      </c>
      <c r="D63" s="16">
        <v>3</v>
      </c>
      <c r="E63" s="94">
        <v>4</v>
      </c>
      <c r="F63" s="16">
        <v>5</v>
      </c>
    </row>
    <row r="64" spans="2:9" ht="12.65" customHeight="1">
      <c r="B64" s="32" t="s">
        <v>12</v>
      </c>
      <c r="C64" s="96" t="s">
        <v>97</v>
      </c>
      <c r="D64" s="19" t="s">
        <v>98</v>
      </c>
      <c r="E64" s="20">
        <v>8695000</v>
      </c>
      <c r="F64" s="20">
        <v>8695000</v>
      </c>
    </row>
    <row r="65" spans="2:7" ht="12.65" customHeight="1">
      <c r="B65" s="32">
        <v>900</v>
      </c>
      <c r="C65" s="97" t="s">
        <v>99</v>
      </c>
      <c r="D65" s="22"/>
      <c r="E65" s="23">
        <v>8695000</v>
      </c>
      <c r="F65" s="23">
        <v>8695000</v>
      </c>
      <c r="G65" s="41"/>
    </row>
    <row r="66" spans="2:7" ht="12.65" customHeight="1">
      <c r="B66" s="32">
        <v>901</v>
      </c>
      <c r="C66" s="97" t="s">
        <v>100</v>
      </c>
      <c r="D66" s="22"/>
      <c r="E66" s="23"/>
      <c r="F66" s="23"/>
    </row>
    <row r="67" spans="2:7" ht="12.65" customHeight="1">
      <c r="B67" s="32" t="s">
        <v>12</v>
      </c>
      <c r="C67" s="96" t="s">
        <v>101</v>
      </c>
      <c r="D67" s="19" t="s">
        <v>98</v>
      </c>
      <c r="E67" s="20">
        <v>-4278537.49</v>
      </c>
      <c r="F67" s="20">
        <v>-4565585.2199999867</v>
      </c>
    </row>
    <row r="68" spans="2:7" ht="12.65" customHeight="1">
      <c r="B68" s="32">
        <v>910</v>
      </c>
      <c r="C68" s="97" t="s">
        <v>102</v>
      </c>
      <c r="D68" s="22"/>
      <c r="E68" s="23">
        <v>0</v>
      </c>
      <c r="F68" s="23">
        <v>0</v>
      </c>
    </row>
    <row r="69" spans="2:7" s="101" customFormat="1" ht="12.65" customHeight="1">
      <c r="B69" s="15">
        <v>911</v>
      </c>
      <c r="C69" s="100" t="s">
        <v>103</v>
      </c>
      <c r="D69" s="22"/>
      <c r="E69" s="1"/>
      <c r="F69" s="1"/>
    </row>
    <row r="70" spans="2:7" ht="12.65" customHeight="1">
      <c r="B70" s="32" t="s">
        <v>12</v>
      </c>
      <c r="C70" s="97" t="s">
        <v>104</v>
      </c>
      <c r="D70" s="22"/>
      <c r="E70" s="23"/>
      <c r="F70" s="23"/>
    </row>
    <row r="71" spans="2:7" ht="12.65" customHeight="1">
      <c r="B71" s="32" t="s">
        <v>12</v>
      </c>
      <c r="C71" s="97" t="s">
        <v>105</v>
      </c>
      <c r="D71" s="22"/>
      <c r="E71" s="23"/>
      <c r="F71" s="23"/>
    </row>
    <row r="72" spans="2:7" ht="12.65" customHeight="1">
      <c r="B72" s="32" t="s">
        <v>12</v>
      </c>
      <c r="C72" s="97" t="s">
        <v>106</v>
      </c>
      <c r="D72" s="22"/>
      <c r="E72" s="23"/>
      <c r="F72" s="23"/>
    </row>
    <row r="73" spans="2:7" ht="12.65" customHeight="1">
      <c r="B73" s="32" t="s">
        <v>12</v>
      </c>
      <c r="C73" s="97" t="s">
        <v>107</v>
      </c>
      <c r="D73" s="22"/>
      <c r="E73" s="23"/>
      <c r="F73" s="23"/>
    </row>
    <row r="74" spans="2:7" ht="12.65" customHeight="1">
      <c r="B74" s="32">
        <v>919</v>
      </c>
      <c r="C74" s="97" t="s">
        <v>108</v>
      </c>
      <c r="D74" s="22"/>
      <c r="E74" s="23"/>
      <c r="F74" s="23"/>
    </row>
    <row r="75" spans="2:7" ht="12.65" customHeight="1">
      <c r="B75" s="32" t="s">
        <v>109</v>
      </c>
      <c r="C75" s="97" t="s">
        <v>110</v>
      </c>
      <c r="D75" s="22"/>
      <c r="E75" s="23"/>
      <c r="F75" s="23"/>
    </row>
    <row r="76" spans="2:7" s="101" customFormat="1" ht="12.65" customHeight="1">
      <c r="B76" s="15" t="s">
        <v>12</v>
      </c>
      <c r="C76" s="100" t="s">
        <v>111</v>
      </c>
      <c r="D76" s="22"/>
      <c r="E76" s="1">
        <v>-4278537.49</v>
      </c>
      <c r="F76" s="1">
        <v>-4565585.2199999867</v>
      </c>
    </row>
    <row r="77" spans="2:7" ht="12.65" customHeight="1">
      <c r="B77" s="32" t="s">
        <v>112</v>
      </c>
      <c r="C77" s="97" t="s">
        <v>113</v>
      </c>
      <c r="D77" s="22"/>
      <c r="E77" s="23">
        <v>-4560803.8</v>
      </c>
      <c r="F77" s="23">
        <v>-4730820.37</v>
      </c>
    </row>
    <row r="78" spans="2:7" ht="12.65" customHeight="1">
      <c r="B78" s="32" t="s">
        <v>114</v>
      </c>
      <c r="C78" s="97" t="s">
        <v>115</v>
      </c>
      <c r="D78" s="22"/>
      <c r="E78" s="23">
        <v>282266.30999999982</v>
      </c>
      <c r="F78" s="23">
        <v>165235.15000001373</v>
      </c>
    </row>
    <row r="79" spans="2:7" ht="12.65" customHeight="1">
      <c r="B79" s="32" t="s">
        <v>12</v>
      </c>
      <c r="C79" s="96" t="s">
        <v>116</v>
      </c>
      <c r="D79" s="19"/>
      <c r="E79" s="20">
        <v>11798228.34</v>
      </c>
      <c r="F79" s="20">
        <v>11395542.069999998</v>
      </c>
    </row>
    <row r="80" spans="2:7" s="101" customFormat="1" ht="12.65" customHeight="1">
      <c r="B80" s="15" t="s">
        <v>12</v>
      </c>
      <c r="C80" s="100" t="s">
        <v>117</v>
      </c>
      <c r="D80" s="22"/>
      <c r="E80" s="1">
        <v>11789019.689999999</v>
      </c>
      <c r="F80" s="1">
        <v>11386333.419999998</v>
      </c>
    </row>
    <row r="81" spans="2:7" ht="12.65" customHeight="1">
      <c r="B81" s="32">
        <v>980</v>
      </c>
      <c r="C81" s="97" t="s">
        <v>118</v>
      </c>
      <c r="D81" s="22" t="s">
        <v>119</v>
      </c>
      <c r="E81" s="23">
        <v>6745919.4100000001</v>
      </c>
      <c r="F81" s="23">
        <v>6350465.4899999993</v>
      </c>
    </row>
    <row r="82" spans="2:7" ht="12.65" customHeight="1">
      <c r="B82" s="32">
        <v>982</v>
      </c>
      <c r="C82" s="97" t="s">
        <v>120</v>
      </c>
      <c r="D82" s="22" t="s">
        <v>121</v>
      </c>
      <c r="E82" s="23">
        <v>1739258.8799999999</v>
      </c>
      <c r="F82" s="23">
        <v>1716342.9700000002</v>
      </c>
      <c r="G82" s="41"/>
    </row>
    <row r="83" spans="2:7" ht="12.65" customHeight="1">
      <c r="B83" s="32">
        <v>983</v>
      </c>
      <c r="C83" s="97" t="s">
        <v>122</v>
      </c>
      <c r="D83" s="22" t="s">
        <v>121</v>
      </c>
      <c r="E83" s="23">
        <v>2838073.73</v>
      </c>
      <c r="F83" s="23">
        <v>2851408.76</v>
      </c>
    </row>
    <row r="84" spans="2:7" ht="12.65" customHeight="1">
      <c r="B84" s="32">
        <v>984</v>
      </c>
      <c r="C84" s="97" t="s">
        <v>123</v>
      </c>
      <c r="D84" s="22" t="s">
        <v>121</v>
      </c>
      <c r="E84" s="23">
        <v>283959.67</v>
      </c>
      <c r="F84" s="23">
        <v>286308.01</v>
      </c>
    </row>
    <row r="85" spans="2:7" ht="12.65" customHeight="1">
      <c r="B85" s="32">
        <v>985</v>
      </c>
      <c r="C85" s="97" t="s">
        <v>124</v>
      </c>
      <c r="D85" s="22"/>
      <c r="E85" s="23"/>
      <c r="F85" s="23"/>
    </row>
    <row r="86" spans="2:7" ht="12.65" customHeight="1">
      <c r="B86" s="32" t="s">
        <v>125</v>
      </c>
      <c r="C86" s="97" t="s">
        <v>126</v>
      </c>
      <c r="D86" s="22"/>
      <c r="E86" s="108">
        <v>181808</v>
      </c>
      <c r="F86" s="23">
        <v>181808.19</v>
      </c>
    </row>
    <row r="87" spans="2:7" s="101" customFormat="1" ht="12.65" customHeight="1">
      <c r="B87" s="15" t="s">
        <v>12</v>
      </c>
      <c r="C87" s="100" t="s">
        <v>127</v>
      </c>
      <c r="D87" s="22"/>
      <c r="E87" s="1"/>
      <c r="F87" s="1"/>
    </row>
    <row r="88" spans="2:7" ht="12.65" customHeight="1">
      <c r="B88" s="32">
        <v>970</v>
      </c>
      <c r="C88" s="97" t="s">
        <v>128</v>
      </c>
      <c r="D88" s="22"/>
      <c r="E88" s="23"/>
      <c r="F88" s="23"/>
    </row>
    <row r="89" spans="2:7" ht="12.65" customHeight="1">
      <c r="B89" s="32">
        <v>971</v>
      </c>
      <c r="C89" s="21" t="s">
        <v>129</v>
      </c>
      <c r="D89" s="22"/>
      <c r="E89" s="23"/>
      <c r="F89" s="23"/>
    </row>
    <row r="90" spans="2:7" ht="12.65" customHeight="1">
      <c r="B90" s="32">
        <v>972.97299999999996</v>
      </c>
      <c r="C90" s="21" t="s">
        <v>130</v>
      </c>
      <c r="D90" s="22"/>
      <c r="E90" s="23"/>
      <c r="F90" s="23"/>
    </row>
    <row r="91" spans="2:7" ht="12.65" customHeight="1">
      <c r="B91" s="32">
        <v>974</v>
      </c>
      <c r="C91" s="97" t="s">
        <v>131</v>
      </c>
      <c r="D91" s="22"/>
      <c r="E91" s="23"/>
      <c r="F91" s="23"/>
    </row>
    <row r="92" spans="2:7" s="101" customFormat="1" ht="12.65" customHeight="1">
      <c r="B92" s="15" t="s">
        <v>12</v>
      </c>
      <c r="C92" s="100" t="s">
        <v>132</v>
      </c>
      <c r="D92" s="22"/>
      <c r="E92" s="1">
        <v>9208.65</v>
      </c>
      <c r="F92" s="1">
        <v>9208.65</v>
      </c>
    </row>
    <row r="93" spans="2:7" ht="12.65" customHeight="1">
      <c r="B93" s="32">
        <v>960</v>
      </c>
      <c r="C93" s="97" t="s">
        <v>133</v>
      </c>
      <c r="D93" s="109" t="s">
        <v>134</v>
      </c>
      <c r="E93" s="108">
        <v>9208.65</v>
      </c>
      <c r="F93" s="23">
        <v>9208.65</v>
      </c>
    </row>
    <row r="94" spans="2:7" ht="12.65" customHeight="1">
      <c r="B94" s="110">
        <v>961962963967</v>
      </c>
      <c r="C94" s="97" t="s">
        <v>135</v>
      </c>
      <c r="D94" s="22"/>
      <c r="E94" s="23">
        <v>0</v>
      </c>
      <c r="F94" s="23">
        <v>0</v>
      </c>
    </row>
    <row r="95" spans="2:7" ht="12.65" customHeight="1">
      <c r="B95" s="32" t="s">
        <v>12</v>
      </c>
      <c r="C95" s="96" t="s">
        <v>136</v>
      </c>
      <c r="D95" s="19" t="s">
        <v>137</v>
      </c>
      <c r="E95" s="20">
        <v>1760334.77</v>
      </c>
      <c r="F95" s="20">
        <v>1387672.8</v>
      </c>
    </row>
    <row r="96" spans="2:7" ht="12.65" customHeight="1">
      <c r="B96" s="32">
        <v>22</v>
      </c>
      <c r="C96" s="97" t="s">
        <v>138</v>
      </c>
      <c r="D96" s="111"/>
      <c r="E96" s="108">
        <v>66023.12</v>
      </c>
      <c r="F96" s="108">
        <v>65009.399999999994</v>
      </c>
    </row>
    <row r="97" spans="2:8" ht="12.65" customHeight="1">
      <c r="B97" s="32">
        <v>23</v>
      </c>
      <c r="C97" s="97" t="s">
        <v>139</v>
      </c>
      <c r="D97" s="111"/>
      <c r="E97" s="108">
        <v>752597</v>
      </c>
      <c r="F97" s="108">
        <v>433005.29</v>
      </c>
      <c r="H97" s="41"/>
    </row>
    <row r="98" spans="2:8" ht="12.65" customHeight="1">
      <c r="B98" s="32">
        <v>24</v>
      </c>
      <c r="C98" s="97" t="s">
        <v>140</v>
      </c>
      <c r="D98" s="111"/>
      <c r="E98" s="108">
        <v>0</v>
      </c>
      <c r="F98" s="108">
        <v>0</v>
      </c>
    </row>
    <row r="99" spans="2:8" ht="12.65" customHeight="1">
      <c r="B99" s="32">
        <v>25</v>
      </c>
      <c r="C99" s="97" t="s">
        <v>141</v>
      </c>
      <c r="D99" s="111"/>
      <c r="E99" s="108">
        <v>126011.69</v>
      </c>
      <c r="F99" s="108">
        <v>68311.699999999968</v>
      </c>
      <c r="G99" s="41"/>
    </row>
    <row r="100" spans="2:8" ht="12.65" customHeight="1">
      <c r="B100" s="32">
        <v>26</v>
      </c>
      <c r="C100" s="97" t="s">
        <v>142</v>
      </c>
      <c r="D100" s="111"/>
      <c r="E100" s="108">
        <v>500000</v>
      </c>
      <c r="F100" s="108">
        <v>500000</v>
      </c>
    </row>
    <row r="101" spans="2:8" ht="12.65" customHeight="1">
      <c r="B101" s="32">
        <v>21</v>
      </c>
      <c r="C101" s="97" t="s">
        <v>143</v>
      </c>
      <c r="D101" s="22"/>
      <c r="E101" s="23">
        <v>2278.09</v>
      </c>
      <c r="F101" s="23">
        <v>3109.62</v>
      </c>
    </row>
    <row r="102" spans="2:8" ht="12.65" customHeight="1">
      <c r="B102" s="32" t="s">
        <v>144</v>
      </c>
      <c r="C102" s="97" t="s">
        <v>145</v>
      </c>
      <c r="D102" s="22"/>
      <c r="E102" s="23">
        <v>313424.87</v>
      </c>
      <c r="F102" s="23">
        <v>318236.79000000004</v>
      </c>
    </row>
    <row r="103" spans="2:8" ht="12.65" customHeight="1">
      <c r="B103" s="32" t="s">
        <v>12</v>
      </c>
      <c r="C103" s="96" t="s">
        <v>146</v>
      </c>
      <c r="D103" s="19" t="s">
        <v>147</v>
      </c>
      <c r="E103" s="20">
        <v>0</v>
      </c>
      <c r="F103" s="20">
        <v>0</v>
      </c>
    </row>
    <row r="104" spans="2:8" ht="12.65" customHeight="1">
      <c r="B104" s="32">
        <v>950.95100000000002</v>
      </c>
      <c r="C104" s="97" t="s">
        <v>148</v>
      </c>
      <c r="D104" s="22"/>
      <c r="E104" s="23"/>
      <c r="F104" s="23"/>
    </row>
    <row r="105" spans="2:8" ht="12.65" customHeight="1">
      <c r="B105" s="32">
        <v>954</v>
      </c>
      <c r="C105" s="97" t="s">
        <v>149</v>
      </c>
      <c r="D105" s="22"/>
      <c r="E105" s="23"/>
      <c r="F105" s="23"/>
    </row>
    <row r="106" spans="2:8" ht="12.65" customHeight="1">
      <c r="B106" s="32" t="s">
        <v>150</v>
      </c>
      <c r="C106" s="97" t="s">
        <v>151</v>
      </c>
      <c r="D106" s="22"/>
      <c r="E106" s="23"/>
      <c r="F106" s="23"/>
    </row>
    <row r="107" spans="2:8" ht="12.65" customHeight="1">
      <c r="B107" s="32">
        <v>957</v>
      </c>
      <c r="C107" s="97" t="s">
        <v>152</v>
      </c>
      <c r="D107" s="22"/>
      <c r="E107" s="23"/>
      <c r="F107" s="23"/>
      <c r="H107" s="112"/>
    </row>
    <row r="108" spans="2:8" ht="12.65" customHeight="1">
      <c r="B108" s="32">
        <v>969</v>
      </c>
      <c r="C108" s="96" t="s">
        <v>153</v>
      </c>
      <c r="D108" s="19">
        <v>26</v>
      </c>
      <c r="E108" s="20">
        <v>956797.47</v>
      </c>
      <c r="F108" s="20">
        <v>857691.02999999991</v>
      </c>
      <c r="G108" s="41"/>
    </row>
    <row r="109" spans="2:8" ht="12.65" customHeight="1">
      <c r="B109" s="32" t="s">
        <v>12</v>
      </c>
      <c r="C109" s="96" t="s">
        <v>154</v>
      </c>
      <c r="D109" s="19"/>
      <c r="E109" s="20">
        <v>18931823.09</v>
      </c>
      <c r="F109" s="20">
        <v>17770320.680000015</v>
      </c>
      <c r="G109" s="113"/>
    </row>
    <row r="110" spans="2:8" ht="12.65" customHeight="1">
      <c r="E110" s="41">
        <f>+E109-E59</f>
        <v>0</v>
      </c>
      <c r="H110" s="107"/>
    </row>
    <row r="111" spans="2:8" ht="12.65" customHeight="1">
      <c r="B111" s="9" t="s">
        <v>369</v>
      </c>
      <c r="C111" s="4"/>
      <c r="D111" s="5"/>
      <c r="E111" s="71"/>
      <c r="F111" s="5"/>
    </row>
    <row r="112" spans="2:8" ht="12.65" customHeight="1">
      <c r="B112" s="6"/>
      <c r="C112" s="4"/>
    </row>
    <row r="113" spans="2:6" ht="12.65" customHeight="1">
      <c r="B113" s="9" t="s">
        <v>155</v>
      </c>
      <c r="C113" s="4"/>
      <c r="D113" s="5"/>
      <c r="E113" s="71" t="s">
        <v>156</v>
      </c>
      <c r="F113" s="10"/>
    </row>
    <row r="114" spans="2:6" ht="12.65" customHeight="1">
      <c r="B114" s="35"/>
      <c r="C114" s="35"/>
    </row>
    <row r="115" spans="2:6" ht="12.65" customHeight="1">
      <c r="B115" s="6"/>
      <c r="C115" s="6"/>
      <c r="D115" s="5"/>
      <c r="E115" s="71"/>
      <c r="F115" s="10"/>
    </row>
    <row r="116" spans="2:6" ht="12.65" customHeight="1">
      <c r="B116" s="115"/>
      <c r="C116" s="38"/>
      <c r="D116" s="37"/>
      <c r="E116" s="116"/>
      <c r="F116" s="39"/>
    </row>
  </sheetData>
  <mergeCells count="14">
    <mergeCell ref="B9:B10"/>
    <mergeCell ref="C9:C10"/>
    <mergeCell ref="D9:D10"/>
    <mergeCell ref="E9:F9"/>
    <mergeCell ref="B1:C1"/>
    <mergeCell ref="B2:C2"/>
    <mergeCell ref="B5:F5"/>
    <mergeCell ref="B6:F6"/>
    <mergeCell ref="B7:F7"/>
    <mergeCell ref="B60:F60"/>
    <mergeCell ref="B61:B62"/>
    <mergeCell ref="C61:C62"/>
    <mergeCell ref="D61:D62"/>
    <mergeCell ref="E61:F61"/>
  </mergeCells>
  <pageMargins left="0.11811023622047245" right="0.11811023622047245" top="0.74803149606299213" bottom="0.74803149606299213" header="0.31496062992125984" footer="0.31496062992125984"/>
  <pageSetup paperSize="9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38AD5-B2D3-43A7-9B5C-173BB8BD4FFF}">
  <sheetPr>
    <tabColor rgb="FFFFC000"/>
  </sheetPr>
  <dimension ref="B1:I128"/>
  <sheetViews>
    <sheetView workbookViewId="0">
      <selection activeCell="B1" sqref="B1:C1"/>
    </sheetView>
  </sheetViews>
  <sheetFormatPr defaultRowHeight="15" customHeight="1"/>
  <cols>
    <col min="1" max="1" width="3.453125" style="12" customWidth="1"/>
    <col min="2" max="2" width="15.26953125" style="12" customWidth="1"/>
    <col min="3" max="3" width="75" style="12" customWidth="1"/>
    <col min="4" max="4" width="9.7265625" style="11" customWidth="1"/>
    <col min="5" max="5" width="11.1796875" style="35" customWidth="1"/>
    <col min="6" max="6" width="14.26953125" style="35" customWidth="1"/>
    <col min="7" max="7" width="9.1796875" style="12"/>
    <col min="8" max="8" width="13.453125" style="12" customWidth="1"/>
    <col min="9" max="255" width="9.1796875" style="12"/>
    <col min="256" max="256" width="3.26953125" style="12" customWidth="1"/>
    <col min="257" max="257" width="3.453125" style="12" customWidth="1"/>
    <col min="258" max="258" width="15.26953125" style="12" customWidth="1"/>
    <col min="259" max="259" width="75" style="12" customWidth="1"/>
    <col min="260" max="260" width="9.7265625" style="12" customWidth="1"/>
    <col min="261" max="261" width="11.1796875" style="12" customWidth="1"/>
    <col min="262" max="262" width="14.26953125" style="12" customWidth="1"/>
    <col min="263" max="511" width="9.1796875" style="12"/>
    <col min="512" max="512" width="3.26953125" style="12" customWidth="1"/>
    <col min="513" max="513" width="3.453125" style="12" customWidth="1"/>
    <col min="514" max="514" width="15.26953125" style="12" customWidth="1"/>
    <col min="515" max="515" width="75" style="12" customWidth="1"/>
    <col min="516" max="516" width="9.7265625" style="12" customWidth="1"/>
    <col min="517" max="517" width="11.1796875" style="12" customWidth="1"/>
    <col min="518" max="518" width="14.26953125" style="12" customWidth="1"/>
    <col min="519" max="767" width="9.1796875" style="12"/>
    <col min="768" max="768" width="3.26953125" style="12" customWidth="1"/>
    <col min="769" max="769" width="3.453125" style="12" customWidth="1"/>
    <col min="770" max="770" width="15.26953125" style="12" customWidth="1"/>
    <col min="771" max="771" width="75" style="12" customWidth="1"/>
    <col min="772" max="772" width="9.7265625" style="12" customWidth="1"/>
    <col min="773" max="773" width="11.1796875" style="12" customWidth="1"/>
    <col min="774" max="774" width="14.26953125" style="12" customWidth="1"/>
    <col min="775" max="1023" width="9.1796875" style="12"/>
    <col min="1024" max="1024" width="3.26953125" style="12" customWidth="1"/>
    <col min="1025" max="1025" width="3.453125" style="12" customWidth="1"/>
    <col min="1026" max="1026" width="15.26953125" style="12" customWidth="1"/>
    <col min="1027" max="1027" width="75" style="12" customWidth="1"/>
    <col min="1028" max="1028" width="9.7265625" style="12" customWidth="1"/>
    <col min="1029" max="1029" width="11.1796875" style="12" customWidth="1"/>
    <col min="1030" max="1030" width="14.26953125" style="12" customWidth="1"/>
    <col min="1031" max="1279" width="9.1796875" style="12"/>
    <col min="1280" max="1280" width="3.26953125" style="12" customWidth="1"/>
    <col min="1281" max="1281" width="3.453125" style="12" customWidth="1"/>
    <col min="1282" max="1282" width="15.26953125" style="12" customWidth="1"/>
    <col min="1283" max="1283" width="75" style="12" customWidth="1"/>
    <col min="1284" max="1284" width="9.7265625" style="12" customWidth="1"/>
    <col min="1285" max="1285" width="11.1796875" style="12" customWidth="1"/>
    <col min="1286" max="1286" width="14.26953125" style="12" customWidth="1"/>
    <col min="1287" max="1535" width="9.1796875" style="12"/>
    <col min="1536" max="1536" width="3.26953125" style="12" customWidth="1"/>
    <col min="1537" max="1537" width="3.453125" style="12" customWidth="1"/>
    <col min="1538" max="1538" width="15.26953125" style="12" customWidth="1"/>
    <col min="1539" max="1539" width="75" style="12" customWidth="1"/>
    <col min="1540" max="1540" width="9.7265625" style="12" customWidth="1"/>
    <col min="1541" max="1541" width="11.1796875" style="12" customWidth="1"/>
    <col min="1542" max="1542" width="14.26953125" style="12" customWidth="1"/>
    <col min="1543" max="1791" width="9.1796875" style="12"/>
    <col min="1792" max="1792" width="3.26953125" style="12" customWidth="1"/>
    <col min="1793" max="1793" width="3.453125" style="12" customWidth="1"/>
    <col min="1794" max="1794" width="15.26953125" style="12" customWidth="1"/>
    <col min="1795" max="1795" width="75" style="12" customWidth="1"/>
    <col min="1796" max="1796" width="9.7265625" style="12" customWidth="1"/>
    <col min="1797" max="1797" width="11.1796875" style="12" customWidth="1"/>
    <col min="1798" max="1798" width="14.26953125" style="12" customWidth="1"/>
    <col min="1799" max="2047" width="9.1796875" style="12"/>
    <col min="2048" max="2048" width="3.26953125" style="12" customWidth="1"/>
    <col min="2049" max="2049" width="3.453125" style="12" customWidth="1"/>
    <col min="2050" max="2050" width="15.26953125" style="12" customWidth="1"/>
    <col min="2051" max="2051" width="75" style="12" customWidth="1"/>
    <col min="2052" max="2052" width="9.7265625" style="12" customWidth="1"/>
    <col min="2053" max="2053" width="11.1796875" style="12" customWidth="1"/>
    <col min="2054" max="2054" width="14.26953125" style="12" customWidth="1"/>
    <col min="2055" max="2303" width="9.1796875" style="12"/>
    <col min="2304" max="2304" width="3.26953125" style="12" customWidth="1"/>
    <col min="2305" max="2305" width="3.453125" style="12" customWidth="1"/>
    <col min="2306" max="2306" width="15.26953125" style="12" customWidth="1"/>
    <col min="2307" max="2307" width="75" style="12" customWidth="1"/>
    <col min="2308" max="2308" width="9.7265625" style="12" customWidth="1"/>
    <col min="2309" max="2309" width="11.1796875" style="12" customWidth="1"/>
    <col min="2310" max="2310" width="14.26953125" style="12" customWidth="1"/>
    <col min="2311" max="2559" width="9.1796875" style="12"/>
    <col min="2560" max="2560" width="3.26953125" style="12" customWidth="1"/>
    <col min="2561" max="2561" width="3.453125" style="12" customWidth="1"/>
    <col min="2562" max="2562" width="15.26953125" style="12" customWidth="1"/>
    <col min="2563" max="2563" width="75" style="12" customWidth="1"/>
    <col min="2564" max="2564" width="9.7265625" style="12" customWidth="1"/>
    <col min="2565" max="2565" width="11.1796875" style="12" customWidth="1"/>
    <col min="2566" max="2566" width="14.26953125" style="12" customWidth="1"/>
    <col min="2567" max="2815" width="9.1796875" style="12"/>
    <col min="2816" max="2816" width="3.26953125" style="12" customWidth="1"/>
    <col min="2817" max="2817" width="3.453125" style="12" customWidth="1"/>
    <col min="2818" max="2818" width="15.26953125" style="12" customWidth="1"/>
    <col min="2819" max="2819" width="75" style="12" customWidth="1"/>
    <col min="2820" max="2820" width="9.7265625" style="12" customWidth="1"/>
    <col min="2821" max="2821" width="11.1796875" style="12" customWidth="1"/>
    <col min="2822" max="2822" width="14.26953125" style="12" customWidth="1"/>
    <col min="2823" max="3071" width="9.1796875" style="12"/>
    <col min="3072" max="3072" width="3.26953125" style="12" customWidth="1"/>
    <col min="3073" max="3073" width="3.453125" style="12" customWidth="1"/>
    <col min="3074" max="3074" width="15.26953125" style="12" customWidth="1"/>
    <col min="3075" max="3075" width="75" style="12" customWidth="1"/>
    <col min="3076" max="3076" width="9.7265625" style="12" customWidth="1"/>
    <col min="3077" max="3077" width="11.1796875" style="12" customWidth="1"/>
    <col min="3078" max="3078" width="14.26953125" style="12" customWidth="1"/>
    <col min="3079" max="3327" width="9.1796875" style="12"/>
    <col min="3328" max="3328" width="3.26953125" style="12" customWidth="1"/>
    <col min="3329" max="3329" width="3.453125" style="12" customWidth="1"/>
    <col min="3330" max="3330" width="15.26953125" style="12" customWidth="1"/>
    <col min="3331" max="3331" width="75" style="12" customWidth="1"/>
    <col min="3332" max="3332" width="9.7265625" style="12" customWidth="1"/>
    <col min="3333" max="3333" width="11.1796875" style="12" customWidth="1"/>
    <col min="3334" max="3334" width="14.26953125" style="12" customWidth="1"/>
    <col min="3335" max="3583" width="9.1796875" style="12"/>
    <col min="3584" max="3584" width="3.26953125" style="12" customWidth="1"/>
    <col min="3585" max="3585" width="3.453125" style="12" customWidth="1"/>
    <col min="3586" max="3586" width="15.26953125" style="12" customWidth="1"/>
    <col min="3587" max="3587" width="75" style="12" customWidth="1"/>
    <col min="3588" max="3588" width="9.7265625" style="12" customWidth="1"/>
    <col min="3589" max="3589" width="11.1796875" style="12" customWidth="1"/>
    <col min="3590" max="3590" width="14.26953125" style="12" customWidth="1"/>
    <col min="3591" max="3839" width="9.1796875" style="12"/>
    <col min="3840" max="3840" width="3.26953125" style="12" customWidth="1"/>
    <col min="3841" max="3841" width="3.453125" style="12" customWidth="1"/>
    <col min="3842" max="3842" width="15.26953125" style="12" customWidth="1"/>
    <col min="3843" max="3843" width="75" style="12" customWidth="1"/>
    <col min="3844" max="3844" width="9.7265625" style="12" customWidth="1"/>
    <col min="3845" max="3845" width="11.1796875" style="12" customWidth="1"/>
    <col min="3846" max="3846" width="14.26953125" style="12" customWidth="1"/>
    <col min="3847" max="4095" width="9.1796875" style="12"/>
    <col min="4096" max="4096" width="3.26953125" style="12" customWidth="1"/>
    <col min="4097" max="4097" width="3.453125" style="12" customWidth="1"/>
    <col min="4098" max="4098" width="15.26953125" style="12" customWidth="1"/>
    <col min="4099" max="4099" width="75" style="12" customWidth="1"/>
    <col min="4100" max="4100" width="9.7265625" style="12" customWidth="1"/>
    <col min="4101" max="4101" width="11.1796875" style="12" customWidth="1"/>
    <col min="4102" max="4102" width="14.26953125" style="12" customWidth="1"/>
    <col min="4103" max="4351" width="9.1796875" style="12"/>
    <col min="4352" max="4352" width="3.26953125" style="12" customWidth="1"/>
    <col min="4353" max="4353" width="3.453125" style="12" customWidth="1"/>
    <col min="4354" max="4354" width="15.26953125" style="12" customWidth="1"/>
    <col min="4355" max="4355" width="75" style="12" customWidth="1"/>
    <col min="4356" max="4356" width="9.7265625" style="12" customWidth="1"/>
    <col min="4357" max="4357" width="11.1796875" style="12" customWidth="1"/>
    <col min="4358" max="4358" width="14.26953125" style="12" customWidth="1"/>
    <col min="4359" max="4607" width="9.1796875" style="12"/>
    <col min="4608" max="4608" width="3.26953125" style="12" customWidth="1"/>
    <col min="4609" max="4609" width="3.453125" style="12" customWidth="1"/>
    <col min="4610" max="4610" width="15.26953125" style="12" customWidth="1"/>
    <col min="4611" max="4611" width="75" style="12" customWidth="1"/>
    <col min="4612" max="4612" width="9.7265625" style="12" customWidth="1"/>
    <col min="4613" max="4613" width="11.1796875" style="12" customWidth="1"/>
    <col min="4614" max="4614" width="14.26953125" style="12" customWidth="1"/>
    <col min="4615" max="4863" width="9.1796875" style="12"/>
    <col min="4864" max="4864" width="3.26953125" style="12" customWidth="1"/>
    <col min="4865" max="4865" width="3.453125" style="12" customWidth="1"/>
    <col min="4866" max="4866" width="15.26953125" style="12" customWidth="1"/>
    <col min="4867" max="4867" width="75" style="12" customWidth="1"/>
    <col min="4868" max="4868" width="9.7265625" style="12" customWidth="1"/>
    <col min="4869" max="4869" width="11.1796875" style="12" customWidth="1"/>
    <col min="4870" max="4870" width="14.26953125" style="12" customWidth="1"/>
    <col min="4871" max="5119" width="9.1796875" style="12"/>
    <col min="5120" max="5120" width="3.26953125" style="12" customWidth="1"/>
    <col min="5121" max="5121" width="3.453125" style="12" customWidth="1"/>
    <col min="5122" max="5122" width="15.26953125" style="12" customWidth="1"/>
    <col min="5123" max="5123" width="75" style="12" customWidth="1"/>
    <col min="5124" max="5124" width="9.7265625" style="12" customWidth="1"/>
    <col min="5125" max="5125" width="11.1796875" style="12" customWidth="1"/>
    <col min="5126" max="5126" width="14.26953125" style="12" customWidth="1"/>
    <col min="5127" max="5375" width="9.1796875" style="12"/>
    <col min="5376" max="5376" width="3.26953125" style="12" customWidth="1"/>
    <col min="5377" max="5377" width="3.453125" style="12" customWidth="1"/>
    <col min="5378" max="5378" width="15.26953125" style="12" customWidth="1"/>
    <col min="5379" max="5379" width="75" style="12" customWidth="1"/>
    <col min="5380" max="5380" width="9.7265625" style="12" customWidth="1"/>
    <col min="5381" max="5381" width="11.1796875" style="12" customWidth="1"/>
    <col min="5382" max="5382" width="14.26953125" style="12" customWidth="1"/>
    <col min="5383" max="5631" width="9.1796875" style="12"/>
    <col min="5632" max="5632" width="3.26953125" style="12" customWidth="1"/>
    <col min="5633" max="5633" width="3.453125" style="12" customWidth="1"/>
    <col min="5634" max="5634" width="15.26953125" style="12" customWidth="1"/>
    <col min="5635" max="5635" width="75" style="12" customWidth="1"/>
    <col min="5636" max="5636" width="9.7265625" style="12" customWidth="1"/>
    <col min="5637" max="5637" width="11.1796875" style="12" customWidth="1"/>
    <col min="5638" max="5638" width="14.26953125" style="12" customWidth="1"/>
    <col min="5639" max="5887" width="9.1796875" style="12"/>
    <col min="5888" max="5888" width="3.26953125" style="12" customWidth="1"/>
    <col min="5889" max="5889" width="3.453125" style="12" customWidth="1"/>
    <col min="5890" max="5890" width="15.26953125" style="12" customWidth="1"/>
    <col min="5891" max="5891" width="75" style="12" customWidth="1"/>
    <col min="5892" max="5892" width="9.7265625" style="12" customWidth="1"/>
    <col min="5893" max="5893" width="11.1796875" style="12" customWidth="1"/>
    <col min="5894" max="5894" width="14.26953125" style="12" customWidth="1"/>
    <col min="5895" max="6143" width="9.1796875" style="12"/>
    <col min="6144" max="6144" width="3.26953125" style="12" customWidth="1"/>
    <col min="6145" max="6145" width="3.453125" style="12" customWidth="1"/>
    <col min="6146" max="6146" width="15.26953125" style="12" customWidth="1"/>
    <col min="6147" max="6147" width="75" style="12" customWidth="1"/>
    <col min="6148" max="6148" width="9.7265625" style="12" customWidth="1"/>
    <col min="6149" max="6149" width="11.1796875" style="12" customWidth="1"/>
    <col min="6150" max="6150" width="14.26953125" style="12" customWidth="1"/>
    <col min="6151" max="6399" width="9.1796875" style="12"/>
    <col min="6400" max="6400" width="3.26953125" style="12" customWidth="1"/>
    <col min="6401" max="6401" width="3.453125" style="12" customWidth="1"/>
    <col min="6402" max="6402" width="15.26953125" style="12" customWidth="1"/>
    <col min="6403" max="6403" width="75" style="12" customWidth="1"/>
    <col min="6404" max="6404" width="9.7265625" style="12" customWidth="1"/>
    <col min="6405" max="6405" width="11.1796875" style="12" customWidth="1"/>
    <col min="6406" max="6406" width="14.26953125" style="12" customWidth="1"/>
    <col min="6407" max="6655" width="9.1796875" style="12"/>
    <col min="6656" max="6656" width="3.26953125" style="12" customWidth="1"/>
    <col min="6657" max="6657" width="3.453125" style="12" customWidth="1"/>
    <col min="6658" max="6658" width="15.26953125" style="12" customWidth="1"/>
    <col min="6659" max="6659" width="75" style="12" customWidth="1"/>
    <col min="6660" max="6660" width="9.7265625" style="12" customWidth="1"/>
    <col min="6661" max="6661" width="11.1796875" style="12" customWidth="1"/>
    <col min="6662" max="6662" width="14.26953125" style="12" customWidth="1"/>
    <col min="6663" max="6911" width="9.1796875" style="12"/>
    <col min="6912" max="6912" width="3.26953125" style="12" customWidth="1"/>
    <col min="6913" max="6913" width="3.453125" style="12" customWidth="1"/>
    <col min="6914" max="6914" width="15.26953125" style="12" customWidth="1"/>
    <col min="6915" max="6915" width="75" style="12" customWidth="1"/>
    <col min="6916" max="6916" width="9.7265625" style="12" customWidth="1"/>
    <col min="6917" max="6917" width="11.1796875" style="12" customWidth="1"/>
    <col min="6918" max="6918" width="14.26953125" style="12" customWidth="1"/>
    <col min="6919" max="7167" width="9.1796875" style="12"/>
    <col min="7168" max="7168" width="3.26953125" style="12" customWidth="1"/>
    <col min="7169" max="7169" width="3.453125" style="12" customWidth="1"/>
    <col min="7170" max="7170" width="15.26953125" style="12" customWidth="1"/>
    <col min="7171" max="7171" width="75" style="12" customWidth="1"/>
    <col min="7172" max="7172" width="9.7265625" style="12" customWidth="1"/>
    <col min="7173" max="7173" width="11.1796875" style="12" customWidth="1"/>
    <col min="7174" max="7174" width="14.26953125" style="12" customWidth="1"/>
    <col min="7175" max="7423" width="9.1796875" style="12"/>
    <col min="7424" max="7424" width="3.26953125" style="12" customWidth="1"/>
    <col min="7425" max="7425" width="3.453125" style="12" customWidth="1"/>
    <col min="7426" max="7426" width="15.26953125" style="12" customWidth="1"/>
    <col min="7427" max="7427" width="75" style="12" customWidth="1"/>
    <col min="7428" max="7428" width="9.7265625" style="12" customWidth="1"/>
    <col min="7429" max="7429" width="11.1796875" style="12" customWidth="1"/>
    <col min="7430" max="7430" width="14.26953125" style="12" customWidth="1"/>
    <col min="7431" max="7679" width="9.1796875" style="12"/>
    <col min="7680" max="7680" width="3.26953125" style="12" customWidth="1"/>
    <col min="7681" max="7681" width="3.453125" style="12" customWidth="1"/>
    <col min="7682" max="7682" width="15.26953125" style="12" customWidth="1"/>
    <col min="7683" max="7683" width="75" style="12" customWidth="1"/>
    <col min="7684" max="7684" width="9.7265625" style="12" customWidth="1"/>
    <col min="7685" max="7685" width="11.1796875" style="12" customWidth="1"/>
    <col min="7686" max="7686" width="14.26953125" style="12" customWidth="1"/>
    <col min="7687" max="7935" width="9.1796875" style="12"/>
    <col min="7936" max="7936" width="3.26953125" style="12" customWidth="1"/>
    <col min="7937" max="7937" width="3.453125" style="12" customWidth="1"/>
    <col min="7938" max="7938" width="15.26953125" style="12" customWidth="1"/>
    <col min="7939" max="7939" width="75" style="12" customWidth="1"/>
    <col min="7940" max="7940" width="9.7265625" style="12" customWidth="1"/>
    <col min="7941" max="7941" width="11.1796875" style="12" customWidth="1"/>
    <col min="7942" max="7942" width="14.26953125" style="12" customWidth="1"/>
    <col min="7943" max="8191" width="9.1796875" style="12"/>
    <col min="8192" max="8192" width="3.26953125" style="12" customWidth="1"/>
    <col min="8193" max="8193" width="3.453125" style="12" customWidth="1"/>
    <col min="8194" max="8194" width="15.26953125" style="12" customWidth="1"/>
    <col min="8195" max="8195" width="75" style="12" customWidth="1"/>
    <col min="8196" max="8196" width="9.7265625" style="12" customWidth="1"/>
    <col min="8197" max="8197" width="11.1796875" style="12" customWidth="1"/>
    <col min="8198" max="8198" width="14.26953125" style="12" customWidth="1"/>
    <col min="8199" max="8447" width="9.1796875" style="12"/>
    <col min="8448" max="8448" width="3.26953125" style="12" customWidth="1"/>
    <col min="8449" max="8449" width="3.453125" style="12" customWidth="1"/>
    <col min="8450" max="8450" width="15.26953125" style="12" customWidth="1"/>
    <col min="8451" max="8451" width="75" style="12" customWidth="1"/>
    <col min="8452" max="8452" width="9.7265625" style="12" customWidth="1"/>
    <col min="8453" max="8453" width="11.1796875" style="12" customWidth="1"/>
    <col min="8454" max="8454" width="14.26953125" style="12" customWidth="1"/>
    <col min="8455" max="8703" width="9.1796875" style="12"/>
    <col min="8704" max="8704" width="3.26953125" style="12" customWidth="1"/>
    <col min="8705" max="8705" width="3.453125" style="12" customWidth="1"/>
    <col min="8706" max="8706" width="15.26953125" style="12" customWidth="1"/>
    <col min="8707" max="8707" width="75" style="12" customWidth="1"/>
    <col min="8708" max="8708" width="9.7265625" style="12" customWidth="1"/>
    <col min="8709" max="8709" width="11.1796875" style="12" customWidth="1"/>
    <col min="8710" max="8710" width="14.26953125" style="12" customWidth="1"/>
    <col min="8711" max="8959" width="9.1796875" style="12"/>
    <col min="8960" max="8960" width="3.26953125" style="12" customWidth="1"/>
    <col min="8961" max="8961" width="3.453125" style="12" customWidth="1"/>
    <col min="8962" max="8962" width="15.26953125" style="12" customWidth="1"/>
    <col min="8963" max="8963" width="75" style="12" customWidth="1"/>
    <col min="8964" max="8964" width="9.7265625" style="12" customWidth="1"/>
    <col min="8965" max="8965" width="11.1796875" style="12" customWidth="1"/>
    <col min="8966" max="8966" width="14.26953125" style="12" customWidth="1"/>
    <col min="8967" max="9215" width="9.1796875" style="12"/>
    <col min="9216" max="9216" width="3.26953125" style="12" customWidth="1"/>
    <col min="9217" max="9217" width="3.453125" style="12" customWidth="1"/>
    <col min="9218" max="9218" width="15.26953125" style="12" customWidth="1"/>
    <col min="9219" max="9219" width="75" style="12" customWidth="1"/>
    <col min="9220" max="9220" width="9.7265625" style="12" customWidth="1"/>
    <col min="9221" max="9221" width="11.1796875" style="12" customWidth="1"/>
    <col min="9222" max="9222" width="14.26953125" style="12" customWidth="1"/>
    <col min="9223" max="9471" width="9.1796875" style="12"/>
    <col min="9472" max="9472" width="3.26953125" style="12" customWidth="1"/>
    <col min="9473" max="9473" width="3.453125" style="12" customWidth="1"/>
    <col min="9474" max="9474" width="15.26953125" style="12" customWidth="1"/>
    <col min="9475" max="9475" width="75" style="12" customWidth="1"/>
    <col min="9476" max="9476" width="9.7265625" style="12" customWidth="1"/>
    <col min="9477" max="9477" width="11.1796875" style="12" customWidth="1"/>
    <col min="9478" max="9478" width="14.26953125" style="12" customWidth="1"/>
    <col min="9479" max="9727" width="9.1796875" style="12"/>
    <col min="9728" max="9728" width="3.26953125" style="12" customWidth="1"/>
    <col min="9729" max="9729" width="3.453125" style="12" customWidth="1"/>
    <col min="9730" max="9730" width="15.26953125" style="12" customWidth="1"/>
    <col min="9731" max="9731" width="75" style="12" customWidth="1"/>
    <col min="9732" max="9732" width="9.7265625" style="12" customWidth="1"/>
    <col min="9733" max="9733" width="11.1796875" style="12" customWidth="1"/>
    <col min="9734" max="9734" width="14.26953125" style="12" customWidth="1"/>
    <col min="9735" max="9983" width="9.1796875" style="12"/>
    <col min="9984" max="9984" width="3.26953125" style="12" customWidth="1"/>
    <col min="9985" max="9985" width="3.453125" style="12" customWidth="1"/>
    <col min="9986" max="9986" width="15.26953125" style="12" customWidth="1"/>
    <col min="9987" max="9987" width="75" style="12" customWidth="1"/>
    <col min="9988" max="9988" width="9.7265625" style="12" customWidth="1"/>
    <col min="9989" max="9989" width="11.1796875" style="12" customWidth="1"/>
    <col min="9990" max="9990" width="14.26953125" style="12" customWidth="1"/>
    <col min="9991" max="10239" width="9.1796875" style="12"/>
    <col min="10240" max="10240" width="3.26953125" style="12" customWidth="1"/>
    <col min="10241" max="10241" width="3.453125" style="12" customWidth="1"/>
    <col min="10242" max="10242" width="15.26953125" style="12" customWidth="1"/>
    <col min="10243" max="10243" width="75" style="12" customWidth="1"/>
    <col min="10244" max="10244" width="9.7265625" style="12" customWidth="1"/>
    <col min="10245" max="10245" width="11.1796875" style="12" customWidth="1"/>
    <col min="10246" max="10246" width="14.26953125" style="12" customWidth="1"/>
    <col min="10247" max="10495" width="9.1796875" style="12"/>
    <col min="10496" max="10496" width="3.26953125" style="12" customWidth="1"/>
    <col min="10497" max="10497" width="3.453125" style="12" customWidth="1"/>
    <col min="10498" max="10498" width="15.26953125" style="12" customWidth="1"/>
    <col min="10499" max="10499" width="75" style="12" customWidth="1"/>
    <col min="10500" max="10500" width="9.7265625" style="12" customWidth="1"/>
    <col min="10501" max="10501" width="11.1796875" style="12" customWidth="1"/>
    <col min="10502" max="10502" width="14.26953125" style="12" customWidth="1"/>
    <col min="10503" max="10751" width="9.1796875" style="12"/>
    <col min="10752" max="10752" width="3.26953125" style="12" customWidth="1"/>
    <col min="10753" max="10753" width="3.453125" style="12" customWidth="1"/>
    <col min="10754" max="10754" width="15.26953125" style="12" customWidth="1"/>
    <col min="10755" max="10755" width="75" style="12" customWidth="1"/>
    <col min="10756" max="10756" width="9.7265625" style="12" customWidth="1"/>
    <col min="10757" max="10757" width="11.1796875" style="12" customWidth="1"/>
    <col min="10758" max="10758" width="14.26953125" style="12" customWidth="1"/>
    <col min="10759" max="11007" width="9.1796875" style="12"/>
    <col min="11008" max="11008" width="3.26953125" style="12" customWidth="1"/>
    <col min="11009" max="11009" width="3.453125" style="12" customWidth="1"/>
    <col min="11010" max="11010" width="15.26953125" style="12" customWidth="1"/>
    <col min="11011" max="11011" width="75" style="12" customWidth="1"/>
    <col min="11012" max="11012" width="9.7265625" style="12" customWidth="1"/>
    <col min="11013" max="11013" width="11.1796875" style="12" customWidth="1"/>
    <col min="11014" max="11014" width="14.26953125" style="12" customWidth="1"/>
    <col min="11015" max="11263" width="9.1796875" style="12"/>
    <col min="11264" max="11264" width="3.26953125" style="12" customWidth="1"/>
    <col min="11265" max="11265" width="3.453125" style="12" customWidth="1"/>
    <col min="11266" max="11266" width="15.26953125" style="12" customWidth="1"/>
    <col min="11267" max="11267" width="75" style="12" customWidth="1"/>
    <col min="11268" max="11268" width="9.7265625" style="12" customWidth="1"/>
    <col min="11269" max="11269" width="11.1796875" style="12" customWidth="1"/>
    <col min="11270" max="11270" width="14.26953125" style="12" customWidth="1"/>
    <col min="11271" max="11519" width="9.1796875" style="12"/>
    <col min="11520" max="11520" width="3.26953125" style="12" customWidth="1"/>
    <col min="11521" max="11521" width="3.453125" style="12" customWidth="1"/>
    <col min="11522" max="11522" width="15.26953125" style="12" customWidth="1"/>
    <col min="11523" max="11523" width="75" style="12" customWidth="1"/>
    <col min="11524" max="11524" width="9.7265625" style="12" customWidth="1"/>
    <col min="11525" max="11525" width="11.1796875" style="12" customWidth="1"/>
    <col min="11526" max="11526" width="14.26953125" style="12" customWidth="1"/>
    <col min="11527" max="11775" width="9.1796875" style="12"/>
    <col min="11776" max="11776" width="3.26953125" style="12" customWidth="1"/>
    <col min="11777" max="11777" width="3.453125" style="12" customWidth="1"/>
    <col min="11778" max="11778" width="15.26953125" style="12" customWidth="1"/>
    <col min="11779" max="11779" width="75" style="12" customWidth="1"/>
    <col min="11780" max="11780" width="9.7265625" style="12" customWidth="1"/>
    <col min="11781" max="11781" width="11.1796875" style="12" customWidth="1"/>
    <col min="11782" max="11782" width="14.26953125" style="12" customWidth="1"/>
    <col min="11783" max="12031" width="9.1796875" style="12"/>
    <col min="12032" max="12032" width="3.26953125" style="12" customWidth="1"/>
    <col min="12033" max="12033" width="3.453125" style="12" customWidth="1"/>
    <col min="12034" max="12034" width="15.26953125" style="12" customWidth="1"/>
    <col min="12035" max="12035" width="75" style="12" customWidth="1"/>
    <col min="12036" max="12036" width="9.7265625" style="12" customWidth="1"/>
    <col min="12037" max="12037" width="11.1796875" style="12" customWidth="1"/>
    <col min="12038" max="12038" width="14.26953125" style="12" customWidth="1"/>
    <col min="12039" max="12287" width="9.1796875" style="12"/>
    <col min="12288" max="12288" width="3.26953125" style="12" customWidth="1"/>
    <col min="12289" max="12289" width="3.453125" style="12" customWidth="1"/>
    <col min="12290" max="12290" width="15.26953125" style="12" customWidth="1"/>
    <col min="12291" max="12291" width="75" style="12" customWidth="1"/>
    <col min="12292" max="12292" width="9.7265625" style="12" customWidth="1"/>
    <col min="12293" max="12293" width="11.1796875" style="12" customWidth="1"/>
    <col min="12294" max="12294" width="14.26953125" style="12" customWidth="1"/>
    <col min="12295" max="12543" width="9.1796875" style="12"/>
    <col min="12544" max="12544" width="3.26953125" style="12" customWidth="1"/>
    <col min="12545" max="12545" width="3.453125" style="12" customWidth="1"/>
    <col min="12546" max="12546" width="15.26953125" style="12" customWidth="1"/>
    <col min="12547" max="12547" width="75" style="12" customWidth="1"/>
    <col min="12548" max="12548" width="9.7265625" style="12" customWidth="1"/>
    <col min="12549" max="12549" width="11.1796875" style="12" customWidth="1"/>
    <col min="12550" max="12550" width="14.26953125" style="12" customWidth="1"/>
    <col min="12551" max="12799" width="9.1796875" style="12"/>
    <col min="12800" max="12800" width="3.26953125" style="12" customWidth="1"/>
    <col min="12801" max="12801" width="3.453125" style="12" customWidth="1"/>
    <col min="12802" max="12802" width="15.26953125" style="12" customWidth="1"/>
    <col min="12803" max="12803" width="75" style="12" customWidth="1"/>
    <col min="12804" max="12804" width="9.7265625" style="12" customWidth="1"/>
    <col min="12805" max="12805" width="11.1796875" style="12" customWidth="1"/>
    <col min="12806" max="12806" width="14.26953125" style="12" customWidth="1"/>
    <col min="12807" max="13055" width="9.1796875" style="12"/>
    <col min="13056" max="13056" width="3.26953125" style="12" customWidth="1"/>
    <col min="13057" max="13057" width="3.453125" style="12" customWidth="1"/>
    <col min="13058" max="13058" width="15.26953125" style="12" customWidth="1"/>
    <col min="13059" max="13059" width="75" style="12" customWidth="1"/>
    <col min="13060" max="13060" width="9.7265625" style="12" customWidth="1"/>
    <col min="13061" max="13061" width="11.1796875" style="12" customWidth="1"/>
    <col min="13062" max="13062" width="14.26953125" style="12" customWidth="1"/>
    <col min="13063" max="13311" width="9.1796875" style="12"/>
    <col min="13312" max="13312" width="3.26953125" style="12" customWidth="1"/>
    <col min="13313" max="13313" width="3.453125" style="12" customWidth="1"/>
    <col min="13314" max="13314" width="15.26953125" style="12" customWidth="1"/>
    <col min="13315" max="13315" width="75" style="12" customWidth="1"/>
    <col min="13316" max="13316" width="9.7265625" style="12" customWidth="1"/>
    <col min="13317" max="13317" width="11.1796875" style="12" customWidth="1"/>
    <col min="13318" max="13318" width="14.26953125" style="12" customWidth="1"/>
    <col min="13319" max="13567" width="9.1796875" style="12"/>
    <col min="13568" max="13568" width="3.26953125" style="12" customWidth="1"/>
    <col min="13569" max="13569" width="3.453125" style="12" customWidth="1"/>
    <col min="13570" max="13570" width="15.26953125" style="12" customWidth="1"/>
    <col min="13571" max="13571" width="75" style="12" customWidth="1"/>
    <col min="13572" max="13572" width="9.7265625" style="12" customWidth="1"/>
    <col min="13573" max="13573" width="11.1796875" style="12" customWidth="1"/>
    <col min="13574" max="13574" width="14.26953125" style="12" customWidth="1"/>
    <col min="13575" max="13823" width="9.1796875" style="12"/>
    <col min="13824" max="13824" width="3.26953125" style="12" customWidth="1"/>
    <col min="13825" max="13825" width="3.453125" style="12" customWidth="1"/>
    <col min="13826" max="13826" width="15.26953125" style="12" customWidth="1"/>
    <col min="13827" max="13827" width="75" style="12" customWidth="1"/>
    <col min="13828" max="13828" width="9.7265625" style="12" customWidth="1"/>
    <col min="13829" max="13829" width="11.1796875" style="12" customWidth="1"/>
    <col min="13830" max="13830" width="14.26953125" style="12" customWidth="1"/>
    <col min="13831" max="14079" width="9.1796875" style="12"/>
    <col min="14080" max="14080" width="3.26953125" style="12" customWidth="1"/>
    <col min="14081" max="14081" width="3.453125" style="12" customWidth="1"/>
    <col min="14082" max="14082" width="15.26953125" style="12" customWidth="1"/>
    <col min="14083" max="14083" width="75" style="12" customWidth="1"/>
    <col min="14084" max="14084" width="9.7265625" style="12" customWidth="1"/>
    <col min="14085" max="14085" width="11.1796875" style="12" customWidth="1"/>
    <col min="14086" max="14086" width="14.26953125" style="12" customWidth="1"/>
    <col min="14087" max="14335" width="9.1796875" style="12"/>
    <col min="14336" max="14336" width="3.26953125" style="12" customWidth="1"/>
    <col min="14337" max="14337" width="3.453125" style="12" customWidth="1"/>
    <col min="14338" max="14338" width="15.26953125" style="12" customWidth="1"/>
    <col min="14339" max="14339" width="75" style="12" customWidth="1"/>
    <col min="14340" max="14340" width="9.7265625" style="12" customWidth="1"/>
    <col min="14341" max="14341" width="11.1796875" style="12" customWidth="1"/>
    <col min="14342" max="14342" width="14.26953125" style="12" customWidth="1"/>
    <col min="14343" max="14591" width="9.1796875" style="12"/>
    <col min="14592" max="14592" width="3.26953125" style="12" customWidth="1"/>
    <col min="14593" max="14593" width="3.453125" style="12" customWidth="1"/>
    <col min="14594" max="14594" width="15.26953125" style="12" customWidth="1"/>
    <col min="14595" max="14595" width="75" style="12" customWidth="1"/>
    <col min="14596" max="14596" width="9.7265625" style="12" customWidth="1"/>
    <col min="14597" max="14597" width="11.1796875" style="12" customWidth="1"/>
    <col min="14598" max="14598" width="14.26953125" style="12" customWidth="1"/>
    <col min="14599" max="14847" width="9.1796875" style="12"/>
    <col min="14848" max="14848" width="3.26953125" style="12" customWidth="1"/>
    <col min="14849" max="14849" width="3.453125" style="12" customWidth="1"/>
    <col min="14850" max="14850" width="15.26953125" style="12" customWidth="1"/>
    <col min="14851" max="14851" width="75" style="12" customWidth="1"/>
    <col min="14852" max="14852" width="9.7265625" style="12" customWidth="1"/>
    <col min="14853" max="14853" width="11.1796875" style="12" customWidth="1"/>
    <col min="14854" max="14854" width="14.26953125" style="12" customWidth="1"/>
    <col min="14855" max="15103" width="9.1796875" style="12"/>
    <col min="15104" max="15104" width="3.26953125" style="12" customWidth="1"/>
    <col min="15105" max="15105" width="3.453125" style="12" customWidth="1"/>
    <col min="15106" max="15106" width="15.26953125" style="12" customWidth="1"/>
    <col min="15107" max="15107" width="75" style="12" customWidth="1"/>
    <col min="15108" max="15108" width="9.7265625" style="12" customWidth="1"/>
    <col min="15109" max="15109" width="11.1796875" style="12" customWidth="1"/>
    <col min="15110" max="15110" width="14.26953125" style="12" customWidth="1"/>
    <col min="15111" max="15359" width="9.1796875" style="12"/>
    <col min="15360" max="15360" width="3.26953125" style="12" customWidth="1"/>
    <col min="15361" max="15361" width="3.453125" style="12" customWidth="1"/>
    <col min="15362" max="15362" width="15.26953125" style="12" customWidth="1"/>
    <col min="15363" max="15363" width="75" style="12" customWidth="1"/>
    <col min="15364" max="15364" width="9.7265625" style="12" customWidth="1"/>
    <col min="15365" max="15365" width="11.1796875" style="12" customWidth="1"/>
    <col min="15366" max="15366" width="14.26953125" style="12" customWidth="1"/>
    <col min="15367" max="15615" width="9.1796875" style="12"/>
    <col min="15616" max="15616" width="3.26953125" style="12" customWidth="1"/>
    <col min="15617" max="15617" width="3.453125" style="12" customWidth="1"/>
    <col min="15618" max="15618" width="15.26953125" style="12" customWidth="1"/>
    <col min="15619" max="15619" width="75" style="12" customWidth="1"/>
    <col min="15620" max="15620" width="9.7265625" style="12" customWidth="1"/>
    <col min="15621" max="15621" width="11.1796875" style="12" customWidth="1"/>
    <col min="15622" max="15622" width="14.26953125" style="12" customWidth="1"/>
    <col min="15623" max="15871" width="9.1796875" style="12"/>
    <col min="15872" max="15872" width="3.26953125" style="12" customWidth="1"/>
    <col min="15873" max="15873" width="3.453125" style="12" customWidth="1"/>
    <col min="15874" max="15874" width="15.26953125" style="12" customWidth="1"/>
    <col min="15875" max="15875" width="75" style="12" customWidth="1"/>
    <col min="15876" max="15876" width="9.7265625" style="12" customWidth="1"/>
    <col min="15877" max="15877" width="11.1796875" style="12" customWidth="1"/>
    <col min="15878" max="15878" width="14.26953125" style="12" customWidth="1"/>
    <col min="15879" max="16127" width="9.1796875" style="12"/>
    <col min="16128" max="16128" width="3.26953125" style="12" customWidth="1"/>
    <col min="16129" max="16129" width="3.453125" style="12" customWidth="1"/>
    <col min="16130" max="16130" width="15.26953125" style="12" customWidth="1"/>
    <col min="16131" max="16131" width="75" style="12" customWidth="1"/>
    <col min="16132" max="16132" width="9.7265625" style="12" customWidth="1"/>
    <col min="16133" max="16133" width="11.1796875" style="12" customWidth="1"/>
    <col min="16134" max="16134" width="14.26953125" style="12" customWidth="1"/>
    <col min="16135" max="16384" width="9.1796875" style="12"/>
  </cols>
  <sheetData>
    <row r="1" spans="2:6" ht="12.75" customHeight="1">
      <c r="B1" s="138" t="s">
        <v>0</v>
      </c>
      <c r="C1" s="138"/>
      <c r="E1" s="13"/>
      <c r="F1" s="13"/>
    </row>
    <row r="2" spans="2:6" ht="12.75" customHeight="1">
      <c r="B2" s="138" t="s">
        <v>1</v>
      </c>
      <c r="C2" s="138"/>
      <c r="E2" s="13"/>
      <c r="F2" s="13"/>
    </row>
    <row r="3" spans="2:6" ht="12.75" customHeight="1">
      <c r="B3" s="87" t="s">
        <v>2</v>
      </c>
      <c r="C3" s="87"/>
      <c r="E3" s="13"/>
      <c r="F3" s="13"/>
    </row>
    <row r="4" spans="2:6" ht="12.75" customHeight="1">
      <c r="B4" s="87" t="s">
        <v>3</v>
      </c>
      <c r="C4" s="87"/>
      <c r="E4" s="13"/>
      <c r="F4" s="13"/>
    </row>
    <row r="5" spans="2:6" ht="12.75" customHeight="1">
      <c r="B5" s="87"/>
      <c r="C5" s="87"/>
      <c r="E5" s="13"/>
      <c r="F5" s="13"/>
    </row>
    <row r="6" spans="2:6" ht="12.75" customHeight="1">
      <c r="B6" s="139" t="s">
        <v>157</v>
      </c>
      <c r="C6" s="139"/>
      <c r="D6" s="139"/>
      <c r="E6" s="139"/>
      <c r="F6" s="139"/>
    </row>
    <row r="7" spans="2:6" ht="12.75" customHeight="1">
      <c r="B7" s="140" t="str">
        <f>+BS!B6</f>
        <v>od 01.01. do 31.03.2020</v>
      </c>
      <c r="C7" s="140"/>
      <c r="D7" s="140"/>
      <c r="E7" s="140"/>
      <c r="F7" s="140"/>
    </row>
    <row r="8" spans="2:6" ht="12.75" customHeight="1">
      <c r="B8" s="141" t="s">
        <v>6</v>
      </c>
      <c r="C8" s="141"/>
      <c r="D8" s="143" t="s">
        <v>158</v>
      </c>
      <c r="E8" s="145" t="s">
        <v>159</v>
      </c>
      <c r="F8" s="146"/>
    </row>
    <row r="9" spans="2:6" ht="12.75" customHeight="1">
      <c r="B9" s="142"/>
      <c r="C9" s="142"/>
      <c r="D9" s="144"/>
      <c r="E9" s="14" t="s">
        <v>10</v>
      </c>
      <c r="F9" s="14" t="s">
        <v>11</v>
      </c>
    </row>
    <row r="10" spans="2:6" ht="12.75" customHeight="1">
      <c r="B10" s="15">
        <v>1</v>
      </c>
      <c r="C10" s="15">
        <v>2</v>
      </c>
      <c r="D10" s="16">
        <v>3</v>
      </c>
      <c r="E10" s="17">
        <v>4</v>
      </c>
      <c r="F10" s="17">
        <v>5</v>
      </c>
    </row>
    <row r="11" spans="2:6" ht="12.75" customHeight="1">
      <c r="B11" s="16"/>
      <c r="C11" s="18" t="s">
        <v>160</v>
      </c>
      <c r="D11" s="19"/>
      <c r="E11" s="20">
        <v>2262979.31</v>
      </c>
      <c r="F11" s="20">
        <v>2349326.7599999988</v>
      </c>
    </row>
    <row r="12" spans="2:6" ht="12.75" customHeight="1">
      <c r="B12" s="16"/>
      <c r="C12" s="18" t="s">
        <v>161</v>
      </c>
      <c r="D12" s="19" t="s">
        <v>162</v>
      </c>
      <c r="E12" s="20">
        <v>2126653.5300000003</v>
      </c>
      <c r="F12" s="20">
        <v>2277186.919999999</v>
      </c>
    </row>
    <row r="13" spans="2:6" ht="12.75" customHeight="1">
      <c r="B13" s="16">
        <v>750</v>
      </c>
      <c r="C13" s="21" t="s">
        <v>163</v>
      </c>
      <c r="D13" s="22"/>
      <c r="E13" s="23">
        <v>3342559.38</v>
      </c>
      <c r="F13" s="23">
        <v>3146885.5599999991</v>
      </c>
    </row>
    <row r="14" spans="2:6" ht="12.75" customHeight="1">
      <c r="B14" s="16">
        <v>752</v>
      </c>
      <c r="C14" s="21" t="s">
        <v>164</v>
      </c>
      <c r="D14" s="22"/>
      <c r="E14" s="23"/>
      <c r="F14" s="23"/>
    </row>
    <row r="15" spans="2:6" ht="12.75" customHeight="1">
      <c r="B15" s="16">
        <v>753</v>
      </c>
      <c r="C15" s="21" t="s">
        <v>165</v>
      </c>
      <c r="D15" s="22"/>
      <c r="E15" s="23"/>
      <c r="F15" s="23"/>
    </row>
    <row r="16" spans="2:6" ht="12.75" customHeight="1">
      <c r="B16" s="16">
        <v>754</v>
      </c>
      <c r="C16" s="21" t="s">
        <v>166</v>
      </c>
      <c r="D16" s="22"/>
      <c r="E16" s="23"/>
      <c r="F16" s="23"/>
    </row>
    <row r="17" spans="2:7" ht="12.75" customHeight="1">
      <c r="B17" s="16">
        <v>755</v>
      </c>
      <c r="C17" s="24" t="s">
        <v>167</v>
      </c>
      <c r="D17" s="22"/>
      <c r="E17" s="23">
        <v>-1139632.01</v>
      </c>
      <c r="F17" s="23">
        <v>-834245.14</v>
      </c>
    </row>
    <row r="18" spans="2:7" ht="12.75" customHeight="1">
      <c r="B18" s="16">
        <v>756</v>
      </c>
      <c r="C18" s="21" t="s">
        <v>168</v>
      </c>
      <c r="D18" s="22"/>
      <c r="E18" s="23">
        <v>-395453.92</v>
      </c>
      <c r="F18" s="23">
        <v>-106120.14999999998</v>
      </c>
    </row>
    <row r="19" spans="2:7" ht="12.75" customHeight="1">
      <c r="B19" s="16">
        <v>757</v>
      </c>
      <c r="C19" s="21" t="s">
        <v>169</v>
      </c>
      <c r="D19" s="22"/>
      <c r="E19" s="23"/>
      <c r="F19" s="23"/>
    </row>
    <row r="20" spans="2:7" ht="12.75" customHeight="1">
      <c r="B20" s="16">
        <v>758</v>
      </c>
      <c r="C20" s="21" t="s">
        <v>170</v>
      </c>
      <c r="D20" s="22"/>
      <c r="E20" s="23">
        <v>319180.08</v>
      </c>
      <c r="F20" s="23">
        <v>70666.649999999994</v>
      </c>
    </row>
    <row r="21" spans="2:7" ht="12.75" customHeight="1">
      <c r="B21" s="16"/>
      <c r="C21" s="18" t="s">
        <v>171</v>
      </c>
      <c r="D21" s="19" t="s">
        <v>172</v>
      </c>
      <c r="E21" s="20">
        <v>136325.78</v>
      </c>
      <c r="F21" s="20">
        <v>72139.839999999997</v>
      </c>
    </row>
    <row r="22" spans="2:7" ht="12.75" customHeight="1">
      <c r="B22" s="16">
        <v>760</v>
      </c>
      <c r="C22" s="21" t="s">
        <v>173</v>
      </c>
      <c r="D22" s="22"/>
      <c r="E22" s="23">
        <v>47980</v>
      </c>
      <c r="F22" s="23">
        <v>51400</v>
      </c>
    </row>
    <row r="23" spans="2:7" ht="12.75" customHeight="1">
      <c r="B23" s="16">
        <v>764</v>
      </c>
      <c r="C23" s="21" t="s">
        <v>174</v>
      </c>
      <c r="D23" s="22"/>
      <c r="E23" s="23"/>
      <c r="F23" s="23"/>
    </row>
    <row r="24" spans="2:7" ht="12.75" customHeight="1">
      <c r="B24" s="16">
        <v>768</v>
      </c>
      <c r="C24" s="21" t="s">
        <v>175</v>
      </c>
      <c r="D24" s="22"/>
      <c r="E24" s="23"/>
      <c r="F24" s="23"/>
    </row>
    <row r="25" spans="2:7" ht="12.75" customHeight="1">
      <c r="B25" s="16">
        <v>769</v>
      </c>
      <c r="C25" s="21" t="s">
        <v>176</v>
      </c>
      <c r="D25" s="22"/>
      <c r="E25" s="23">
        <v>88345.78</v>
      </c>
      <c r="F25" s="23">
        <v>20739.839999999997</v>
      </c>
      <c r="G25" s="41"/>
    </row>
    <row r="26" spans="2:7" ht="12.75" customHeight="1">
      <c r="B26" s="16"/>
      <c r="C26" s="18" t="s">
        <v>177</v>
      </c>
      <c r="D26" s="19"/>
      <c r="E26" s="20">
        <v>1176677.8200000003</v>
      </c>
      <c r="F26" s="20">
        <v>1232559.808013598</v>
      </c>
    </row>
    <row r="27" spans="2:7" ht="12.75" customHeight="1">
      <c r="B27" s="16"/>
      <c r="C27" s="18" t="s">
        <v>178</v>
      </c>
      <c r="D27" s="19" t="s">
        <v>179</v>
      </c>
      <c r="E27" s="20">
        <v>841942.87000000023</v>
      </c>
      <c r="F27" s="20">
        <v>909747.88801359781</v>
      </c>
    </row>
    <row r="28" spans="2:7" ht="12.75" customHeight="1">
      <c r="B28" s="16">
        <v>400</v>
      </c>
      <c r="C28" s="21" t="s">
        <v>180</v>
      </c>
      <c r="D28" s="22"/>
      <c r="E28" s="23">
        <v>992048.68</v>
      </c>
      <c r="F28" s="23">
        <v>960890.66999999993</v>
      </c>
    </row>
    <row r="29" spans="2:7" ht="12.75" customHeight="1">
      <c r="B29" s="16"/>
      <c r="C29" s="21" t="s">
        <v>181</v>
      </c>
      <c r="D29" s="22"/>
      <c r="E29" s="23">
        <v>48160</v>
      </c>
      <c r="F29" s="23">
        <v>51465.048013597945</v>
      </c>
    </row>
    <row r="30" spans="2:7" ht="12.75" customHeight="1">
      <c r="B30" s="16">
        <v>402</v>
      </c>
      <c r="C30" s="21" t="s">
        <v>182</v>
      </c>
      <c r="D30" s="22"/>
      <c r="E30" s="23">
        <v>-20917.7</v>
      </c>
      <c r="F30" s="23">
        <v>-24013.760000000002</v>
      </c>
    </row>
    <row r="31" spans="2:7" ht="12.75" customHeight="1">
      <c r="B31" s="16">
        <v>403</v>
      </c>
      <c r="C31" s="21" t="s">
        <v>183</v>
      </c>
      <c r="D31" s="22"/>
      <c r="E31" s="12"/>
      <c r="F31" s="23"/>
    </row>
    <row r="32" spans="2:7" s="26" customFormat="1" ht="12.75" customHeight="1">
      <c r="B32" s="25">
        <v>404</v>
      </c>
      <c r="C32" s="24" t="s">
        <v>184</v>
      </c>
      <c r="D32" s="22"/>
      <c r="E32" s="23">
        <v>-161827.82999999999</v>
      </c>
      <c r="F32" s="23">
        <v>-150880.64000000001</v>
      </c>
    </row>
    <row r="33" spans="2:6" ht="12.75" customHeight="1">
      <c r="B33" s="16">
        <v>405</v>
      </c>
      <c r="C33" s="21" t="s">
        <v>185</v>
      </c>
      <c r="D33" s="22"/>
      <c r="E33" s="23">
        <v>22915.91</v>
      </c>
      <c r="F33" s="23">
        <v>-22230.059999999979</v>
      </c>
    </row>
    <row r="34" spans="2:6" ht="12.75" customHeight="1">
      <c r="B34" s="16">
        <v>406</v>
      </c>
      <c r="C34" s="21" t="s">
        <v>186</v>
      </c>
      <c r="D34" s="22"/>
      <c r="E34" s="23">
        <v>-35157.11</v>
      </c>
      <c r="F34" s="23">
        <v>182501.45</v>
      </c>
    </row>
    <row r="35" spans="2:6" ht="12.75" customHeight="1">
      <c r="B35" s="16">
        <v>407</v>
      </c>
      <c r="C35" s="21" t="s">
        <v>187</v>
      </c>
      <c r="D35" s="22"/>
      <c r="E35" s="23">
        <v>-13335.03</v>
      </c>
      <c r="F35" s="23">
        <v>-81213.400000000009</v>
      </c>
    </row>
    <row r="36" spans="2:6" s="26" customFormat="1" ht="12.75" customHeight="1">
      <c r="B36" s="25">
        <v>408</v>
      </c>
      <c r="C36" s="24" t="s">
        <v>188</v>
      </c>
      <c r="D36" s="22"/>
      <c r="E36" s="23">
        <v>12404.29</v>
      </c>
      <c r="F36" s="23">
        <v>-140.30999999999949</v>
      </c>
    </row>
    <row r="37" spans="2:6" ht="12.75" customHeight="1">
      <c r="B37" s="16">
        <v>409</v>
      </c>
      <c r="C37" s="21" t="s">
        <v>189</v>
      </c>
      <c r="D37" s="22"/>
      <c r="E37" s="23">
        <v>-2348.34</v>
      </c>
      <c r="F37" s="23">
        <v>-6631.1100000000015</v>
      </c>
    </row>
    <row r="38" spans="2:6" ht="12.75" customHeight="1">
      <c r="B38" s="16"/>
      <c r="C38" s="18" t="s">
        <v>190</v>
      </c>
      <c r="D38" s="19"/>
      <c r="E38" s="20">
        <v>0</v>
      </c>
      <c r="F38" s="20">
        <v>0</v>
      </c>
    </row>
    <row r="39" spans="2:6" ht="12.75" customHeight="1">
      <c r="B39" s="16" t="s">
        <v>191</v>
      </c>
      <c r="C39" s="21" t="s">
        <v>192</v>
      </c>
      <c r="D39" s="22"/>
      <c r="E39" s="23">
        <v>0</v>
      </c>
      <c r="F39" s="23"/>
    </row>
    <row r="40" spans="2:6" ht="12.75" customHeight="1">
      <c r="B40" s="16" t="s">
        <v>193</v>
      </c>
      <c r="C40" s="21" t="s">
        <v>194</v>
      </c>
      <c r="D40" s="22"/>
      <c r="E40" s="23">
        <v>0</v>
      </c>
      <c r="F40" s="23"/>
    </row>
    <row r="41" spans="2:6" ht="12.75" customHeight="1">
      <c r="B41" s="16">
        <v>415</v>
      </c>
      <c r="C41" s="21" t="s">
        <v>195</v>
      </c>
      <c r="D41" s="22"/>
      <c r="E41" s="23">
        <v>0</v>
      </c>
      <c r="F41" s="23"/>
    </row>
    <row r="42" spans="2:6" ht="12.75" customHeight="1">
      <c r="B42" s="16">
        <v>416.41699999999997</v>
      </c>
      <c r="C42" s="21" t="s">
        <v>196</v>
      </c>
      <c r="D42" s="22"/>
      <c r="E42" s="23"/>
      <c r="F42" s="23"/>
    </row>
    <row r="43" spans="2:6" ht="12.75" customHeight="1">
      <c r="B43" s="16">
        <v>418.41899999999998</v>
      </c>
      <c r="C43" s="21" t="s">
        <v>197</v>
      </c>
      <c r="D43" s="22"/>
      <c r="E43" s="23"/>
      <c r="F43" s="23"/>
    </row>
    <row r="44" spans="2:6" ht="12.75" customHeight="1">
      <c r="B44" s="16"/>
      <c r="C44" s="18" t="s">
        <v>198</v>
      </c>
      <c r="D44" s="19" t="s">
        <v>199</v>
      </c>
      <c r="E44" s="20">
        <v>334734.95</v>
      </c>
      <c r="F44" s="20">
        <v>322811.9200000001</v>
      </c>
    </row>
    <row r="45" spans="2:6" ht="12.75" customHeight="1">
      <c r="B45" s="16">
        <v>420</v>
      </c>
      <c r="C45" s="21" t="s">
        <v>200</v>
      </c>
      <c r="D45" s="22"/>
      <c r="E45" s="23">
        <v>43882.18</v>
      </c>
      <c r="F45" s="23">
        <v>38260.39</v>
      </c>
    </row>
    <row r="46" spans="2:6" ht="12.75" customHeight="1">
      <c r="B46" s="16">
        <v>421</v>
      </c>
      <c r="C46" s="21" t="s">
        <v>201</v>
      </c>
      <c r="D46" s="22"/>
      <c r="E46" s="23">
        <v>8961.39</v>
      </c>
      <c r="F46" s="23">
        <v>4675.2299999999996</v>
      </c>
    </row>
    <row r="47" spans="2:6" ht="12.75" customHeight="1">
      <c r="B47" s="16">
        <v>422</v>
      </c>
      <c r="C47" s="21" t="s">
        <v>202</v>
      </c>
      <c r="D47" s="22"/>
      <c r="E47" s="23">
        <v>57771</v>
      </c>
      <c r="F47" s="23">
        <v>56458.02</v>
      </c>
    </row>
    <row r="48" spans="2:6" ht="12.75" customHeight="1">
      <c r="B48" s="16">
        <v>423</v>
      </c>
      <c r="C48" s="21" t="s">
        <v>203</v>
      </c>
      <c r="D48" s="22"/>
      <c r="E48" s="23">
        <v>28375.8</v>
      </c>
      <c r="F48" s="23">
        <v>25704.81</v>
      </c>
    </row>
    <row r="49" spans="2:8" ht="12.75" customHeight="1">
      <c r="B49" s="16">
        <v>424</v>
      </c>
      <c r="C49" s="21" t="s">
        <v>204</v>
      </c>
      <c r="D49" s="22"/>
      <c r="E49" s="23">
        <v>69382.509999999995</v>
      </c>
      <c r="F49" s="23">
        <v>49994.98</v>
      </c>
    </row>
    <row r="50" spans="2:8" ht="12.75" customHeight="1">
      <c r="B50" s="16">
        <v>425.42899999999997</v>
      </c>
      <c r="C50" s="21" t="s">
        <v>205</v>
      </c>
      <c r="D50" s="22"/>
      <c r="E50" s="23">
        <v>126362.07</v>
      </c>
      <c r="F50" s="23">
        <v>147718.49000000011</v>
      </c>
    </row>
    <row r="51" spans="2:8" ht="12.75" customHeight="1">
      <c r="B51" s="16">
        <v>460</v>
      </c>
      <c r="C51" s="21" t="s">
        <v>206</v>
      </c>
      <c r="D51" s="22"/>
      <c r="E51" s="23">
        <v>0</v>
      </c>
      <c r="F51" s="23"/>
    </row>
    <row r="52" spans="2:8" ht="12.75" customHeight="1">
      <c r="B52" s="16">
        <v>463</v>
      </c>
      <c r="C52" s="21" t="s">
        <v>207</v>
      </c>
      <c r="D52" s="22"/>
      <c r="E52" s="23">
        <v>0</v>
      </c>
      <c r="F52" s="23"/>
    </row>
    <row r="53" spans="2:8" ht="12.75" customHeight="1">
      <c r="B53" s="16">
        <v>462.46899999999999</v>
      </c>
      <c r="C53" s="21" t="s">
        <v>208</v>
      </c>
      <c r="D53" s="22"/>
      <c r="E53" s="23">
        <v>0</v>
      </c>
      <c r="F53" s="23"/>
    </row>
    <row r="54" spans="2:8" ht="12.75" customHeight="1">
      <c r="B54" s="16"/>
      <c r="C54" s="18" t="s">
        <v>209</v>
      </c>
      <c r="D54" s="19"/>
      <c r="E54" s="20">
        <v>1086301.4899999998</v>
      </c>
      <c r="F54" s="20">
        <v>1116766.9519864009</v>
      </c>
    </row>
    <row r="55" spans="2:8" ht="12.75" customHeight="1">
      <c r="B55" s="16"/>
      <c r="C55" s="18" t="s">
        <v>210</v>
      </c>
      <c r="D55" s="19" t="s">
        <v>211</v>
      </c>
      <c r="E55" s="20">
        <v>895288.16999999993</v>
      </c>
      <c r="F55" s="20">
        <v>1061846.5992045789</v>
      </c>
      <c r="G55" s="41"/>
    </row>
    <row r="56" spans="2:8" ht="12.75" customHeight="1">
      <c r="B56" s="16"/>
      <c r="C56" s="18" t="s">
        <v>212</v>
      </c>
      <c r="D56" s="19"/>
      <c r="E56" s="20">
        <v>612583.22</v>
      </c>
      <c r="F56" s="20">
        <v>981930.97920457856</v>
      </c>
      <c r="G56" s="41"/>
    </row>
    <row r="57" spans="2:8" ht="12.75" customHeight="1">
      <c r="B57" s="16"/>
      <c r="C57" s="18" t="s">
        <v>213</v>
      </c>
      <c r="D57" s="19"/>
      <c r="E57" s="20">
        <v>77493.11</v>
      </c>
      <c r="F57" s="20">
        <v>0</v>
      </c>
      <c r="H57" s="41"/>
    </row>
    <row r="58" spans="2:8" ht="12.75" customHeight="1">
      <c r="B58" s="16"/>
      <c r="C58" s="18" t="s">
        <v>214</v>
      </c>
      <c r="D58" s="19"/>
      <c r="E58" s="20">
        <v>6976.69</v>
      </c>
      <c r="F58" s="20">
        <v>5912.26</v>
      </c>
    </row>
    <row r="59" spans="2:8" ht="12.75" customHeight="1">
      <c r="B59" s="27"/>
      <c r="C59" s="18" t="s">
        <v>215</v>
      </c>
      <c r="D59" s="19"/>
      <c r="E59" s="20">
        <v>228680.73</v>
      </c>
      <c r="F59" s="20">
        <v>117854.25</v>
      </c>
      <c r="G59" s="41"/>
    </row>
    <row r="60" spans="2:8" ht="12.75" customHeight="1">
      <c r="B60" s="16"/>
      <c r="C60" s="21" t="s">
        <v>216</v>
      </c>
      <c r="D60" s="22"/>
      <c r="E60" s="23">
        <v>91421.47</v>
      </c>
      <c r="F60" s="23">
        <v>64686.79</v>
      </c>
    </row>
    <row r="61" spans="2:8" ht="12.75" customHeight="1">
      <c r="B61" s="16"/>
      <c r="C61" s="21" t="s">
        <v>217</v>
      </c>
      <c r="D61" s="22"/>
      <c r="E61" s="23">
        <v>68283.66</v>
      </c>
      <c r="F61" s="23">
        <v>41357.33</v>
      </c>
    </row>
    <row r="62" spans="2:8" ht="12.75" customHeight="1">
      <c r="B62" s="16"/>
      <c r="C62" s="21" t="s">
        <v>218</v>
      </c>
      <c r="D62" s="22"/>
      <c r="E62" s="23">
        <v>68975.600000000006</v>
      </c>
      <c r="F62" s="23">
        <v>11810.13</v>
      </c>
    </row>
    <row r="63" spans="2:8" ht="12.75" customHeight="1">
      <c r="B63" s="27"/>
      <c r="C63" s="18" t="s">
        <v>219</v>
      </c>
      <c r="D63" s="19"/>
      <c r="E63" s="20">
        <v>32692.120000000003</v>
      </c>
      <c r="F63" s="20">
        <v>4820.6000000000004</v>
      </c>
    </row>
    <row r="64" spans="2:8" ht="12.75" customHeight="1">
      <c r="B64" s="16"/>
      <c r="C64" s="28" t="s">
        <v>220</v>
      </c>
      <c r="D64" s="29"/>
      <c r="E64" s="23">
        <v>230.54</v>
      </c>
      <c r="F64" s="30">
        <v>143.59</v>
      </c>
    </row>
    <row r="65" spans="2:7" ht="12.75" customHeight="1">
      <c r="B65" s="16"/>
      <c r="C65" s="21" t="s">
        <v>221</v>
      </c>
      <c r="D65" s="22"/>
      <c r="E65" s="23">
        <v>4954.4799999999996</v>
      </c>
      <c r="F65" s="30">
        <v>827.49</v>
      </c>
    </row>
    <row r="66" spans="2:7" ht="12.75" customHeight="1">
      <c r="B66" s="16"/>
      <c r="C66" s="21" t="s">
        <v>222</v>
      </c>
      <c r="D66" s="22"/>
      <c r="E66" s="23">
        <v>1281.22</v>
      </c>
      <c r="F66" s="23">
        <v>1333.91</v>
      </c>
    </row>
    <row r="67" spans="2:7" ht="12.75" customHeight="1">
      <c r="B67" s="16"/>
      <c r="C67" s="21" t="s">
        <v>223</v>
      </c>
      <c r="D67" s="22"/>
      <c r="E67" s="23">
        <v>26225.88</v>
      </c>
      <c r="F67" s="23">
        <v>2515.61</v>
      </c>
    </row>
    <row r="68" spans="2:7" ht="12.75" customHeight="1">
      <c r="B68" s="27"/>
      <c r="C68" s="18" t="s">
        <v>224</v>
      </c>
      <c r="D68" s="19"/>
      <c r="E68" s="20">
        <v>235190.06</v>
      </c>
      <c r="F68" s="20">
        <v>187665.14</v>
      </c>
    </row>
    <row r="69" spans="2:7" s="26" customFormat="1" ht="12.75" customHeight="1">
      <c r="B69" s="25"/>
      <c r="C69" s="24" t="s">
        <v>225</v>
      </c>
      <c r="D69" s="22"/>
      <c r="E69" s="23">
        <v>65717.69</v>
      </c>
      <c r="F69" s="23">
        <v>61213.460000000006</v>
      </c>
    </row>
    <row r="70" spans="2:7" ht="12.75" customHeight="1">
      <c r="B70" s="16"/>
      <c r="C70" s="21" t="s">
        <v>226</v>
      </c>
      <c r="D70" s="22"/>
      <c r="E70" s="23">
        <v>25524.67</v>
      </c>
      <c r="F70" s="23">
        <v>23831.81</v>
      </c>
    </row>
    <row r="71" spans="2:7" ht="12.75" customHeight="1">
      <c r="B71" s="16"/>
      <c r="C71" s="21" t="s">
        <v>227</v>
      </c>
      <c r="D71" s="22"/>
      <c r="E71" s="23">
        <v>6969.02</v>
      </c>
      <c r="F71" s="23">
        <v>11455.84</v>
      </c>
    </row>
    <row r="72" spans="2:7" ht="12.75" customHeight="1">
      <c r="B72" s="16"/>
      <c r="C72" s="21" t="s">
        <v>228</v>
      </c>
      <c r="D72" s="22"/>
      <c r="E72" s="23">
        <v>269.81</v>
      </c>
      <c r="F72" s="23">
        <v>145.58000000000001</v>
      </c>
    </row>
    <row r="73" spans="2:7" ht="12.75" customHeight="1">
      <c r="B73" s="16"/>
      <c r="C73" s="21" t="s">
        <v>229</v>
      </c>
      <c r="D73" s="22"/>
      <c r="E73" s="23">
        <v>19594.47</v>
      </c>
      <c r="F73" s="23">
        <v>3301.7</v>
      </c>
      <c r="G73" s="41"/>
    </row>
    <row r="74" spans="2:7" ht="12.75" customHeight="1">
      <c r="B74" s="16"/>
      <c r="C74" s="21" t="s">
        <v>230</v>
      </c>
      <c r="D74" s="22"/>
      <c r="E74" s="23">
        <v>117114.4</v>
      </c>
      <c r="F74" s="23">
        <v>87716.75</v>
      </c>
    </row>
    <row r="75" spans="2:7" ht="12.75" customHeight="1">
      <c r="B75" s="16"/>
      <c r="C75" s="18" t="s">
        <v>231</v>
      </c>
      <c r="D75" s="19"/>
      <c r="E75" s="20">
        <v>3821.96</v>
      </c>
      <c r="F75" s="20">
        <v>11909.36</v>
      </c>
    </row>
    <row r="76" spans="2:7" ht="12.75" customHeight="1">
      <c r="B76" s="16">
        <v>706</v>
      </c>
      <c r="C76" s="18" t="s">
        <v>232</v>
      </c>
      <c r="D76" s="19"/>
      <c r="E76" s="31">
        <v>302149.71999999997</v>
      </c>
      <c r="F76" s="31">
        <v>248245.99</v>
      </c>
    </row>
    <row r="77" spans="2:7" ht="12.75" customHeight="1">
      <c r="B77" s="16"/>
      <c r="C77" s="18" t="s">
        <v>233</v>
      </c>
      <c r="D77" s="19"/>
      <c r="E77" s="20">
        <v>191013.31999999983</v>
      </c>
      <c r="F77" s="20">
        <v>54920.352781821974</v>
      </c>
    </row>
    <row r="78" spans="2:7" ht="12.75" customHeight="1">
      <c r="B78" s="16"/>
      <c r="C78" s="18" t="s">
        <v>234</v>
      </c>
      <c r="D78" s="19" t="s">
        <v>235</v>
      </c>
      <c r="E78" s="20">
        <v>91252.989999999991</v>
      </c>
      <c r="F78" s="20">
        <v>52100.99</v>
      </c>
    </row>
    <row r="79" spans="2:7" ht="12.75" customHeight="1">
      <c r="B79" s="16"/>
      <c r="C79" s="18" t="s">
        <v>236</v>
      </c>
      <c r="D79" s="19"/>
      <c r="E79" s="20">
        <v>50354.647533968688</v>
      </c>
      <c r="F79" s="20">
        <v>74869.17</v>
      </c>
    </row>
    <row r="80" spans="2:7" ht="12.75" customHeight="1">
      <c r="B80" s="16">
        <v>770</v>
      </c>
      <c r="C80" s="21" t="s">
        <v>237</v>
      </c>
      <c r="D80" s="22"/>
      <c r="E80" s="23">
        <v>50354.647533968688</v>
      </c>
      <c r="F80" s="23">
        <v>74869.17</v>
      </c>
    </row>
    <row r="81" spans="2:7" ht="12.75" customHeight="1">
      <c r="B81" s="16">
        <v>771</v>
      </c>
      <c r="C81" s="21" t="s">
        <v>238</v>
      </c>
      <c r="D81" s="22"/>
      <c r="E81" s="23"/>
      <c r="F81" s="23"/>
    </row>
    <row r="82" spans="2:7" ht="12.75" customHeight="1">
      <c r="B82" s="16">
        <v>772</v>
      </c>
      <c r="C82" s="21" t="s">
        <v>239</v>
      </c>
      <c r="D82" s="22"/>
      <c r="E82" s="23"/>
      <c r="F82" s="23"/>
    </row>
    <row r="83" spans="2:7" ht="12.75" customHeight="1">
      <c r="B83" s="16">
        <v>774</v>
      </c>
      <c r="C83" s="21" t="s">
        <v>240</v>
      </c>
      <c r="D83" s="22"/>
      <c r="E83" s="23"/>
      <c r="F83" s="23"/>
    </row>
    <row r="84" spans="2:7" ht="12.75" customHeight="1">
      <c r="B84" s="16">
        <v>775</v>
      </c>
      <c r="C84" s="21" t="s">
        <v>241</v>
      </c>
      <c r="D84" s="22"/>
      <c r="E84" s="23"/>
      <c r="F84" s="23"/>
    </row>
    <row r="85" spans="2:7" ht="12.75" customHeight="1">
      <c r="B85" s="32" t="s">
        <v>242</v>
      </c>
      <c r="C85" s="21" t="s">
        <v>243</v>
      </c>
      <c r="D85" s="22"/>
      <c r="E85" s="23">
        <v>0</v>
      </c>
      <c r="F85" s="23"/>
    </row>
    <row r="86" spans="2:7" ht="12.75" customHeight="1">
      <c r="B86" s="16"/>
      <c r="C86" s="18" t="s">
        <v>244</v>
      </c>
      <c r="D86" s="19"/>
      <c r="E86" s="20">
        <v>0</v>
      </c>
      <c r="F86" s="20">
        <v>9068.31</v>
      </c>
    </row>
    <row r="87" spans="2:7" ht="12.75" customHeight="1">
      <c r="B87" s="16">
        <v>730</v>
      </c>
      <c r="C87" s="21" t="s">
        <v>245</v>
      </c>
      <c r="D87" s="22"/>
      <c r="E87" s="23"/>
      <c r="F87" s="23">
        <v>243.31</v>
      </c>
    </row>
    <row r="88" spans="2:7" ht="12.75" customHeight="1">
      <c r="B88" s="16">
        <v>732</v>
      </c>
      <c r="C88" s="21" t="s">
        <v>246</v>
      </c>
      <c r="D88" s="22"/>
      <c r="E88" s="23"/>
      <c r="F88" s="23"/>
    </row>
    <row r="89" spans="2:7" ht="12.75" customHeight="1">
      <c r="B89" s="16">
        <v>734</v>
      </c>
      <c r="C89" s="21" t="s">
        <v>247</v>
      </c>
      <c r="D89" s="22"/>
      <c r="E89" s="23"/>
      <c r="F89" s="23"/>
    </row>
    <row r="90" spans="2:7" ht="12.75" customHeight="1">
      <c r="B90" s="16">
        <v>735</v>
      </c>
      <c r="C90" s="21" t="s">
        <v>248</v>
      </c>
      <c r="D90" s="22"/>
      <c r="E90" s="23"/>
      <c r="F90" s="23"/>
    </row>
    <row r="91" spans="2:7" ht="12.75" customHeight="1">
      <c r="B91" s="32" t="s">
        <v>249</v>
      </c>
      <c r="C91" s="21" t="s">
        <v>250</v>
      </c>
      <c r="D91" s="22"/>
      <c r="E91" s="23"/>
      <c r="F91" s="23">
        <v>8825</v>
      </c>
    </row>
    <row r="92" spans="2:7" ht="12.75" customHeight="1">
      <c r="B92" s="32" t="s">
        <v>251</v>
      </c>
      <c r="C92" s="21" t="s">
        <v>252</v>
      </c>
      <c r="D92" s="22"/>
      <c r="E92" s="23"/>
      <c r="F92" s="23"/>
    </row>
    <row r="93" spans="2:7" ht="12.75" customHeight="1">
      <c r="B93" s="16"/>
      <c r="C93" s="18" t="s">
        <v>253</v>
      </c>
      <c r="D93" s="19"/>
      <c r="E93" s="20">
        <v>50354.647533968688</v>
      </c>
      <c r="F93" s="20">
        <v>65800.86</v>
      </c>
    </row>
    <row r="94" spans="2:7" ht="12.75" customHeight="1">
      <c r="B94" s="16"/>
      <c r="C94" s="18" t="s">
        <v>254</v>
      </c>
      <c r="D94" s="19"/>
      <c r="E94" s="20">
        <v>49520.6824660313</v>
      </c>
      <c r="F94" s="20">
        <v>22713.79</v>
      </c>
    </row>
    <row r="95" spans="2:7" ht="12.75" customHeight="1">
      <c r="B95" s="16">
        <v>770</v>
      </c>
      <c r="C95" s="21" t="s">
        <v>255</v>
      </c>
      <c r="D95" s="22"/>
      <c r="E95" s="23">
        <v>49520.6824660313</v>
      </c>
      <c r="F95" s="23">
        <v>19861.830000000002</v>
      </c>
      <c r="G95" s="41"/>
    </row>
    <row r="96" spans="2:7" ht="12.75" customHeight="1">
      <c r="B96" s="16">
        <v>772</v>
      </c>
      <c r="C96" s="21" t="s">
        <v>256</v>
      </c>
      <c r="D96" s="22"/>
      <c r="E96" s="23"/>
      <c r="F96" s="23"/>
    </row>
    <row r="97" spans="2:6" ht="12.75" customHeight="1">
      <c r="B97" s="17">
        <v>771774</v>
      </c>
      <c r="C97" s="21" t="s">
        <v>257</v>
      </c>
      <c r="D97" s="22"/>
      <c r="E97" s="23"/>
      <c r="F97" s="23"/>
    </row>
    <row r="98" spans="2:6" ht="12.75" customHeight="1">
      <c r="B98" s="16">
        <v>773</v>
      </c>
      <c r="C98" s="21" t="s">
        <v>258</v>
      </c>
      <c r="D98" s="22"/>
      <c r="E98" s="23"/>
      <c r="F98" s="23"/>
    </row>
    <row r="99" spans="2:6" ht="12.75" customHeight="1">
      <c r="B99" s="32" t="s">
        <v>259</v>
      </c>
      <c r="C99" s="21" t="s">
        <v>260</v>
      </c>
      <c r="D99" s="22"/>
      <c r="E99" s="23"/>
      <c r="F99" s="23"/>
    </row>
    <row r="100" spans="2:6" ht="12.75" customHeight="1">
      <c r="B100" s="16" t="s">
        <v>261</v>
      </c>
      <c r="C100" s="21" t="s">
        <v>262</v>
      </c>
      <c r="D100" s="22"/>
      <c r="E100" s="23"/>
      <c r="F100" s="23"/>
    </row>
    <row r="101" spans="2:6" ht="12.75" customHeight="1">
      <c r="B101" s="33" t="s">
        <v>263</v>
      </c>
      <c r="C101" s="21" t="s">
        <v>264</v>
      </c>
      <c r="D101" s="22"/>
      <c r="E101" s="23"/>
      <c r="F101" s="23">
        <v>2851.9599999999996</v>
      </c>
    </row>
    <row r="102" spans="2:6" ht="12.75" customHeight="1">
      <c r="B102" s="16"/>
      <c r="C102" s="18" t="s">
        <v>265</v>
      </c>
      <c r="D102" s="19"/>
      <c r="E102" s="20">
        <v>8622.34</v>
      </c>
      <c r="F102" s="20">
        <v>36413.660000000003</v>
      </c>
    </row>
    <row r="103" spans="2:6" ht="12.75" customHeight="1">
      <c r="B103" s="16">
        <v>730</v>
      </c>
      <c r="C103" s="21" t="s">
        <v>266</v>
      </c>
      <c r="D103" s="22"/>
      <c r="E103" s="23"/>
      <c r="F103" s="23"/>
    </row>
    <row r="104" spans="2:6" ht="12.75" customHeight="1">
      <c r="B104" s="16">
        <v>732</v>
      </c>
      <c r="C104" s="21" t="s">
        <v>267</v>
      </c>
      <c r="D104" s="22"/>
      <c r="E104" s="23"/>
      <c r="F104" s="23"/>
    </row>
    <row r="105" spans="2:6" ht="12.75" customHeight="1">
      <c r="B105" s="16">
        <v>734</v>
      </c>
      <c r="C105" s="21" t="s">
        <v>268</v>
      </c>
      <c r="D105" s="22"/>
      <c r="E105" s="23"/>
      <c r="F105" s="23"/>
    </row>
    <row r="106" spans="2:6" ht="12.75" customHeight="1">
      <c r="B106" s="32" t="s">
        <v>269</v>
      </c>
      <c r="C106" s="21" t="s">
        <v>270</v>
      </c>
      <c r="D106" s="22"/>
      <c r="E106" s="23">
        <v>4412.5</v>
      </c>
      <c r="F106" s="23"/>
    </row>
    <row r="107" spans="2:6" ht="12.75" customHeight="1">
      <c r="B107" s="32" t="s">
        <v>271</v>
      </c>
      <c r="C107" s="21" t="s">
        <v>272</v>
      </c>
      <c r="D107" s="22"/>
      <c r="E107" s="23">
        <v>0</v>
      </c>
      <c r="F107" s="23"/>
    </row>
    <row r="108" spans="2:6" ht="12.75" customHeight="1">
      <c r="B108" s="17">
        <v>745746747</v>
      </c>
      <c r="C108" s="21" t="s">
        <v>273</v>
      </c>
      <c r="D108" s="22"/>
      <c r="E108" s="23">
        <v>0</v>
      </c>
      <c r="F108" s="23"/>
    </row>
    <row r="109" spans="2:6" ht="12.75" customHeight="1">
      <c r="B109" s="17">
        <v>748749</v>
      </c>
      <c r="C109" s="21" t="s">
        <v>274</v>
      </c>
      <c r="D109" s="22"/>
      <c r="E109" s="23">
        <v>4209.84</v>
      </c>
      <c r="F109" s="23">
        <v>36413.660000000003</v>
      </c>
    </row>
    <row r="110" spans="2:6" ht="12.75" customHeight="1">
      <c r="B110" s="16"/>
      <c r="C110" s="18" t="s">
        <v>275</v>
      </c>
      <c r="D110" s="19"/>
      <c r="E110" s="20">
        <v>40898.342466031303</v>
      </c>
      <c r="F110" s="20">
        <v>-13699.870000000003</v>
      </c>
    </row>
    <row r="111" spans="2:6" ht="12.75" customHeight="1">
      <c r="B111" s="16"/>
      <c r="C111" s="18" t="s">
        <v>276</v>
      </c>
      <c r="D111" s="19"/>
      <c r="E111" s="20">
        <v>282266.30999999982</v>
      </c>
      <c r="F111" s="20">
        <v>107021.34278182196</v>
      </c>
    </row>
    <row r="112" spans="2:6" ht="12.75" customHeight="1">
      <c r="B112" s="16"/>
      <c r="C112" s="18" t="s">
        <v>277</v>
      </c>
      <c r="D112" s="19" t="s">
        <v>94</v>
      </c>
      <c r="E112" s="20">
        <v>0</v>
      </c>
      <c r="F112" s="20">
        <v>0</v>
      </c>
    </row>
    <row r="113" spans="2:9" ht="12.75" customHeight="1">
      <c r="B113" s="16">
        <v>820</v>
      </c>
      <c r="C113" s="21" t="s">
        <v>278</v>
      </c>
      <c r="D113" s="22"/>
      <c r="E113" s="23"/>
      <c r="F113" s="23"/>
    </row>
    <row r="114" spans="2:9" ht="12.75" customHeight="1">
      <c r="B114" s="16">
        <v>823</v>
      </c>
      <c r="C114" s="21" t="s">
        <v>279</v>
      </c>
      <c r="D114" s="22"/>
      <c r="E114" s="23"/>
      <c r="F114" s="23"/>
    </row>
    <row r="115" spans="2:9" ht="12.75" customHeight="1">
      <c r="B115" s="16"/>
      <c r="C115" s="18" t="s">
        <v>280</v>
      </c>
      <c r="D115" s="19"/>
      <c r="E115" s="20">
        <v>282266.30999999982</v>
      </c>
      <c r="F115" s="20">
        <v>107021.34278182196</v>
      </c>
      <c r="H115" s="35"/>
      <c r="I115" s="35"/>
    </row>
    <row r="116" spans="2:9" ht="12.75" customHeight="1">
      <c r="B116" s="16"/>
      <c r="C116" s="18" t="s">
        <v>281</v>
      </c>
      <c r="D116" s="19"/>
      <c r="E116" s="20"/>
      <c r="F116" s="20"/>
    </row>
    <row r="117" spans="2:9" ht="12.75" customHeight="1">
      <c r="B117" s="32" t="s">
        <v>282</v>
      </c>
      <c r="C117" s="21" t="s">
        <v>283</v>
      </c>
      <c r="D117" s="22"/>
      <c r="E117" s="23"/>
      <c r="F117" s="23"/>
      <c r="H117" s="35"/>
    </row>
    <row r="118" spans="2:9" ht="12.75" customHeight="1">
      <c r="B118" s="16"/>
      <c r="C118" s="18" t="s">
        <v>284</v>
      </c>
      <c r="D118" s="19"/>
      <c r="E118" s="20"/>
      <c r="F118" s="20"/>
    </row>
    <row r="119" spans="2:9" ht="12.75" customHeight="1">
      <c r="B119" s="11"/>
      <c r="C119" s="34"/>
    </row>
    <row r="120" spans="2:9" s="9" customFormat="1" ht="12.75" customHeight="1">
      <c r="B120" s="9" t="s">
        <v>369</v>
      </c>
      <c r="C120" s="4"/>
      <c r="D120" s="5"/>
      <c r="E120" s="71"/>
      <c r="F120" s="5"/>
    </row>
    <row r="121" spans="2:9" ht="12.75" customHeight="1">
      <c r="B121" s="6"/>
      <c r="C121" s="4"/>
      <c r="E121" s="41"/>
    </row>
    <row r="122" spans="2:9" ht="12.75" customHeight="1">
      <c r="B122" s="9" t="s">
        <v>155</v>
      </c>
      <c r="C122" s="4"/>
      <c r="D122" s="5"/>
      <c r="E122" s="71" t="s">
        <v>156</v>
      </c>
      <c r="F122" s="10"/>
    </row>
    <row r="123" spans="2:9" ht="12.75" customHeight="1">
      <c r="B123" s="35"/>
    </row>
    <row r="124" spans="2:9" ht="12.75" customHeight="1">
      <c r="B124" s="9"/>
      <c r="C124" s="36"/>
      <c r="D124" s="10"/>
      <c r="E124" s="10"/>
      <c r="F124" s="10"/>
    </row>
    <row r="125" spans="2:9" ht="12.75" customHeight="1">
      <c r="B125" s="37"/>
      <c r="C125" s="38"/>
      <c r="D125" s="37"/>
      <c r="E125" s="39"/>
      <c r="F125" s="39"/>
    </row>
    <row r="126" spans="2:9" ht="12.75" customHeight="1">
      <c r="B126" s="11"/>
    </row>
    <row r="127" spans="2:9" ht="12.75" customHeight="1">
      <c r="E127" s="40"/>
    </row>
    <row r="128" spans="2:9" ht="15" customHeight="1">
      <c r="E128" s="40"/>
    </row>
  </sheetData>
  <autoFilter ref="B10:F118" xr:uid="{B8F7DD7F-E931-481C-8901-214AB5F90965}"/>
  <mergeCells count="8">
    <mergeCell ref="B1:C1"/>
    <mergeCell ref="B2:C2"/>
    <mergeCell ref="B6:F6"/>
    <mergeCell ref="B7:F7"/>
    <mergeCell ref="B8:B9"/>
    <mergeCell ref="C8:C9"/>
    <mergeCell ref="D8:D9"/>
    <mergeCell ref="E8:F8"/>
  </mergeCells>
  <pageMargins left="0.11811023622047245" right="0.11811023622047245" top="0.15748031496062992" bottom="0.15748031496062992" header="0.31496062992125984" footer="0.31496062992125984"/>
  <pageSetup orientation="landscape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1DA07-5778-403A-959F-804803830C0C}">
  <sheetPr>
    <tabColor rgb="FFFFC000"/>
    <pageSetUpPr fitToPage="1"/>
  </sheetPr>
  <dimension ref="A1:IP68"/>
  <sheetViews>
    <sheetView workbookViewId="0">
      <selection activeCell="B1" sqref="B1:C1"/>
    </sheetView>
  </sheetViews>
  <sheetFormatPr defaultColWidth="16.81640625" defaultRowHeight="13"/>
  <cols>
    <col min="1" max="1" width="3.26953125" style="122" customWidth="1"/>
    <col min="2" max="2" width="7.453125" style="122" customWidth="1"/>
    <col min="3" max="3" width="75.81640625" style="122" customWidth="1"/>
    <col min="4" max="4" width="10.453125" style="122" customWidth="1"/>
    <col min="5" max="5" width="14" style="127" customWidth="1"/>
    <col min="6" max="6" width="15.453125" style="122" customWidth="1"/>
    <col min="7" max="246" width="9.1796875" style="122" customWidth="1"/>
    <col min="247" max="247" width="7.453125" style="122" customWidth="1"/>
    <col min="248" max="248" width="53" style="122" bestFit="1" customWidth="1"/>
    <col min="249" max="249" width="16.26953125" style="122" customWidth="1"/>
    <col min="250" max="250" width="16.81640625" style="122" customWidth="1"/>
    <col min="251" max="251" width="16.81640625" style="121"/>
    <col min="252" max="252" width="3.26953125" style="121" customWidth="1"/>
    <col min="253" max="253" width="7.453125" style="121" customWidth="1"/>
    <col min="254" max="254" width="81.26953125" style="121" customWidth="1"/>
    <col min="255" max="255" width="10.453125" style="121" customWidth="1"/>
    <col min="256" max="257" width="16.81640625" style="121"/>
    <col min="258" max="502" width="9.1796875" style="121" customWidth="1"/>
    <col min="503" max="503" width="7.453125" style="121" customWidth="1"/>
    <col min="504" max="504" width="53" style="121" bestFit="1" customWidth="1"/>
    <col min="505" max="505" width="16.26953125" style="121" customWidth="1"/>
    <col min="506" max="507" width="16.81640625" style="121"/>
    <col min="508" max="508" width="3.26953125" style="121" customWidth="1"/>
    <col min="509" max="509" width="7.453125" style="121" customWidth="1"/>
    <col min="510" max="510" width="81.26953125" style="121" customWidth="1"/>
    <col min="511" max="511" width="10.453125" style="121" customWidth="1"/>
    <col min="512" max="513" width="16.81640625" style="121"/>
    <col min="514" max="758" width="9.1796875" style="121" customWidth="1"/>
    <col min="759" max="759" width="7.453125" style="121" customWidth="1"/>
    <col min="760" max="760" width="53" style="121" bestFit="1" customWidth="1"/>
    <col min="761" max="761" width="16.26953125" style="121" customWidth="1"/>
    <col min="762" max="763" width="16.81640625" style="121"/>
    <col min="764" max="764" width="3.26953125" style="121" customWidth="1"/>
    <col min="765" max="765" width="7.453125" style="121" customWidth="1"/>
    <col min="766" max="766" width="81.26953125" style="121" customWidth="1"/>
    <col min="767" max="767" width="10.453125" style="121" customWidth="1"/>
    <col min="768" max="769" width="16.81640625" style="121"/>
    <col min="770" max="1014" width="9.1796875" style="121" customWidth="1"/>
    <col min="1015" max="1015" width="7.453125" style="121" customWidth="1"/>
    <col min="1016" max="1016" width="53" style="121" bestFit="1" customWidth="1"/>
    <col min="1017" max="1017" width="16.26953125" style="121" customWidth="1"/>
    <col min="1018" max="1019" width="16.81640625" style="121"/>
    <col min="1020" max="1020" width="3.26953125" style="121" customWidth="1"/>
    <col min="1021" max="1021" width="7.453125" style="121" customWidth="1"/>
    <col min="1022" max="1022" width="81.26953125" style="121" customWidth="1"/>
    <col min="1023" max="1023" width="10.453125" style="121" customWidth="1"/>
    <col min="1024" max="1025" width="16.81640625" style="121"/>
    <col min="1026" max="1270" width="9.1796875" style="121" customWidth="1"/>
    <col min="1271" max="1271" width="7.453125" style="121" customWidth="1"/>
    <col min="1272" max="1272" width="53" style="121" bestFit="1" customWidth="1"/>
    <col min="1273" max="1273" width="16.26953125" style="121" customWidth="1"/>
    <col min="1274" max="1275" width="16.81640625" style="121"/>
    <col min="1276" max="1276" width="3.26953125" style="121" customWidth="1"/>
    <col min="1277" max="1277" width="7.453125" style="121" customWidth="1"/>
    <col min="1278" max="1278" width="81.26953125" style="121" customWidth="1"/>
    <col min="1279" max="1279" width="10.453125" style="121" customWidth="1"/>
    <col min="1280" max="1281" width="16.81640625" style="121"/>
    <col min="1282" max="1526" width="9.1796875" style="121" customWidth="1"/>
    <col min="1527" max="1527" width="7.453125" style="121" customWidth="1"/>
    <col min="1528" max="1528" width="53" style="121" bestFit="1" customWidth="1"/>
    <col min="1529" max="1529" width="16.26953125" style="121" customWidth="1"/>
    <col min="1530" max="1531" width="16.81640625" style="121"/>
    <col min="1532" max="1532" width="3.26953125" style="121" customWidth="1"/>
    <col min="1533" max="1533" width="7.453125" style="121" customWidth="1"/>
    <col min="1534" max="1534" width="81.26953125" style="121" customWidth="1"/>
    <col min="1535" max="1535" width="10.453125" style="121" customWidth="1"/>
    <col min="1536" max="1537" width="16.81640625" style="121"/>
    <col min="1538" max="1782" width="9.1796875" style="121" customWidth="1"/>
    <col min="1783" max="1783" width="7.453125" style="121" customWidth="1"/>
    <col min="1784" max="1784" width="53" style="121" bestFit="1" customWidth="1"/>
    <col min="1785" max="1785" width="16.26953125" style="121" customWidth="1"/>
    <col min="1786" max="1787" width="16.81640625" style="121"/>
    <col min="1788" max="1788" width="3.26953125" style="121" customWidth="1"/>
    <col min="1789" max="1789" width="7.453125" style="121" customWidth="1"/>
    <col min="1790" max="1790" width="81.26953125" style="121" customWidth="1"/>
    <col min="1791" max="1791" width="10.453125" style="121" customWidth="1"/>
    <col min="1792" max="1793" width="16.81640625" style="121"/>
    <col min="1794" max="2038" width="9.1796875" style="121" customWidth="1"/>
    <col min="2039" max="2039" width="7.453125" style="121" customWidth="1"/>
    <col min="2040" max="2040" width="53" style="121" bestFit="1" customWidth="1"/>
    <col min="2041" max="2041" width="16.26953125" style="121" customWidth="1"/>
    <col min="2042" max="2043" width="16.81640625" style="121"/>
    <col min="2044" max="2044" width="3.26953125" style="121" customWidth="1"/>
    <col min="2045" max="2045" width="7.453125" style="121" customWidth="1"/>
    <col min="2046" max="2046" width="81.26953125" style="121" customWidth="1"/>
    <col min="2047" max="2047" width="10.453125" style="121" customWidth="1"/>
    <col min="2048" max="2049" width="16.81640625" style="121"/>
    <col min="2050" max="2294" width="9.1796875" style="121" customWidth="1"/>
    <col min="2295" max="2295" width="7.453125" style="121" customWidth="1"/>
    <col min="2296" max="2296" width="53" style="121" bestFit="1" customWidth="1"/>
    <col min="2297" max="2297" width="16.26953125" style="121" customWidth="1"/>
    <col min="2298" max="2299" width="16.81640625" style="121"/>
    <col min="2300" max="2300" width="3.26953125" style="121" customWidth="1"/>
    <col min="2301" max="2301" width="7.453125" style="121" customWidth="1"/>
    <col min="2302" max="2302" width="81.26953125" style="121" customWidth="1"/>
    <col min="2303" max="2303" width="10.453125" style="121" customWidth="1"/>
    <col min="2304" max="2305" width="16.81640625" style="121"/>
    <col min="2306" max="2550" width="9.1796875" style="121" customWidth="1"/>
    <col min="2551" max="2551" width="7.453125" style="121" customWidth="1"/>
    <col min="2552" max="2552" width="53" style="121" bestFit="1" customWidth="1"/>
    <col min="2553" max="2553" width="16.26953125" style="121" customWidth="1"/>
    <col min="2554" max="2555" width="16.81640625" style="121"/>
    <col min="2556" max="2556" width="3.26953125" style="121" customWidth="1"/>
    <col min="2557" max="2557" width="7.453125" style="121" customWidth="1"/>
    <col min="2558" max="2558" width="81.26953125" style="121" customWidth="1"/>
    <col min="2559" max="2559" width="10.453125" style="121" customWidth="1"/>
    <col min="2560" max="2561" width="16.81640625" style="121"/>
    <col min="2562" max="2806" width="9.1796875" style="121" customWidth="1"/>
    <col min="2807" max="2807" width="7.453125" style="121" customWidth="1"/>
    <col min="2808" max="2808" width="53" style="121" bestFit="1" customWidth="1"/>
    <col min="2809" max="2809" width="16.26953125" style="121" customWidth="1"/>
    <col min="2810" max="2811" width="16.81640625" style="121"/>
    <col min="2812" max="2812" width="3.26953125" style="121" customWidth="1"/>
    <col min="2813" max="2813" width="7.453125" style="121" customWidth="1"/>
    <col min="2814" max="2814" width="81.26953125" style="121" customWidth="1"/>
    <col min="2815" max="2815" width="10.453125" style="121" customWidth="1"/>
    <col min="2816" max="2817" width="16.81640625" style="121"/>
    <col min="2818" max="3062" width="9.1796875" style="121" customWidth="1"/>
    <col min="3063" max="3063" width="7.453125" style="121" customWidth="1"/>
    <col min="3064" max="3064" width="53" style="121" bestFit="1" customWidth="1"/>
    <col min="3065" max="3065" width="16.26953125" style="121" customWidth="1"/>
    <col min="3066" max="3067" width="16.81640625" style="121"/>
    <col min="3068" max="3068" width="3.26953125" style="121" customWidth="1"/>
    <col min="3069" max="3069" width="7.453125" style="121" customWidth="1"/>
    <col min="3070" max="3070" width="81.26953125" style="121" customWidth="1"/>
    <col min="3071" max="3071" width="10.453125" style="121" customWidth="1"/>
    <col min="3072" max="3073" width="16.81640625" style="121"/>
    <col min="3074" max="3318" width="9.1796875" style="121" customWidth="1"/>
    <col min="3319" max="3319" width="7.453125" style="121" customWidth="1"/>
    <col min="3320" max="3320" width="53" style="121" bestFit="1" customWidth="1"/>
    <col min="3321" max="3321" width="16.26953125" style="121" customWidth="1"/>
    <col min="3322" max="3323" width="16.81640625" style="121"/>
    <col min="3324" max="3324" width="3.26953125" style="121" customWidth="1"/>
    <col min="3325" max="3325" width="7.453125" style="121" customWidth="1"/>
    <col min="3326" max="3326" width="81.26953125" style="121" customWidth="1"/>
    <col min="3327" max="3327" width="10.453125" style="121" customWidth="1"/>
    <col min="3328" max="3329" width="16.81640625" style="121"/>
    <col min="3330" max="3574" width="9.1796875" style="121" customWidth="1"/>
    <col min="3575" max="3575" width="7.453125" style="121" customWidth="1"/>
    <col min="3576" max="3576" width="53" style="121" bestFit="1" customWidth="1"/>
    <col min="3577" max="3577" width="16.26953125" style="121" customWidth="1"/>
    <col min="3578" max="3579" width="16.81640625" style="121"/>
    <col min="3580" max="3580" width="3.26953125" style="121" customWidth="1"/>
    <col min="3581" max="3581" width="7.453125" style="121" customWidth="1"/>
    <col min="3582" max="3582" width="81.26953125" style="121" customWidth="1"/>
    <col min="3583" max="3583" width="10.453125" style="121" customWidth="1"/>
    <col min="3584" max="3585" width="16.81640625" style="121"/>
    <col min="3586" max="3830" width="9.1796875" style="121" customWidth="1"/>
    <col min="3831" max="3831" width="7.453125" style="121" customWidth="1"/>
    <col min="3832" max="3832" width="53" style="121" bestFit="1" customWidth="1"/>
    <col min="3833" max="3833" width="16.26953125" style="121" customWidth="1"/>
    <col min="3834" max="3835" width="16.81640625" style="121"/>
    <col min="3836" max="3836" width="3.26953125" style="121" customWidth="1"/>
    <col min="3837" max="3837" width="7.453125" style="121" customWidth="1"/>
    <col min="3838" max="3838" width="81.26953125" style="121" customWidth="1"/>
    <col min="3839" max="3839" width="10.453125" style="121" customWidth="1"/>
    <col min="3840" max="3841" width="16.81640625" style="121"/>
    <col min="3842" max="4086" width="9.1796875" style="121" customWidth="1"/>
    <col min="4087" max="4087" width="7.453125" style="121" customWidth="1"/>
    <col min="4088" max="4088" width="53" style="121" bestFit="1" customWidth="1"/>
    <col min="4089" max="4089" width="16.26953125" style="121" customWidth="1"/>
    <col min="4090" max="4091" width="16.81640625" style="121"/>
    <col min="4092" max="4092" width="3.26953125" style="121" customWidth="1"/>
    <col min="4093" max="4093" width="7.453125" style="121" customWidth="1"/>
    <col min="4094" max="4094" width="81.26953125" style="121" customWidth="1"/>
    <col min="4095" max="4095" width="10.453125" style="121" customWidth="1"/>
    <col min="4096" max="4097" width="16.81640625" style="121"/>
    <col min="4098" max="4342" width="9.1796875" style="121" customWidth="1"/>
    <col min="4343" max="4343" width="7.453125" style="121" customWidth="1"/>
    <col min="4344" max="4344" width="53" style="121" bestFit="1" customWidth="1"/>
    <col min="4345" max="4345" width="16.26953125" style="121" customWidth="1"/>
    <col min="4346" max="4347" width="16.81640625" style="121"/>
    <col min="4348" max="4348" width="3.26953125" style="121" customWidth="1"/>
    <col min="4349" max="4349" width="7.453125" style="121" customWidth="1"/>
    <col min="4350" max="4350" width="81.26953125" style="121" customWidth="1"/>
    <col min="4351" max="4351" width="10.453125" style="121" customWidth="1"/>
    <col min="4352" max="4353" width="16.81640625" style="121"/>
    <col min="4354" max="4598" width="9.1796875" style="121" customWidth="1"/>
    <col min="4599" max="4599" width="7.453125" style="121" customWidth="1"/>
    <col min="4600" max="4600" width="53" style="121" bestFit="1" customWidth="1"/>
    <col min="4601" max="4601" width="16.26953125" style="121" customWidth="1"/>
    <col min="4602" max="4603" width="16.81640625" style="121"/>
    <col min="4604" max="4604" width="3.26953125" style="121" customWidth="1"/>
    <col min="4605" max="4605" width="7.453125" style="121" customWidth="1"/>
    <col min="4606" max="4606" width="81.26953125" style="121" customWidth="1"/>
    <col min="4607" max="4607" width="10.453125" style="121" customWidth="1"/>
    <col min="4608" max="4609" width="16.81640625" style="121"/>
    <col min="4610" max="4854" width="9.1796875" style="121" customWidth="1"/>
    <col min="4855" max="4855" width="7.453125" style="121" customWidth="1"/>
    <col min="4856" max="4856" width="53" style="121" bestFit="1" customWidth="1"/>
    <col min="4857" max="4857" width="16.26953125" style="121" customWidth="1"/>
    <col min="4858" max="4859" width="16.81640625" style="121"/>
    <col min="4860" max="4860" width="3.26953125" style="121" customWidth="1"/>
    <col min="4861" max="4861" width="7.453125" style="121" customWidth="1"/>
    <col min="4862" max="4862" width="81.26953125" style="121" customWidth="1"/>
    <col min="4863" max="4863" width="10.453125" style="121" customWidth="1"/>
    <col min="4864" max="4865" width="16.81640625" style="121"/>
    <col min="4866" max="5110" width="9.1796875" style="121" customWidth="1"/>
    <col min="5111" max="5111" width="7.453125" style="121" customWidth="1"/>
    <col min="5112" max="5112" width="53" style="121" bestFit="1" customWidth="1"/>
    <col min="5113" max="5113" width="16.26953125" style="121" customWidth="1"/>
    <col min="5114" max="5115" width="16.81640625" style="121"/>
    <col min="5116" max="5116" width="3.26953125" style="121" customWidth="1"/>
    <col min="5117" max="5117" width="7.453125" style="121" customWidth="1"/>
    <col min="5118" max="5118" width="81.26953125" style="121" customWidth="1"/>
    <col min="5119" max="5119" width="10.453125" style="121" customWidth="1"/>
    <col min="5120" max="5121" width="16.81640625" style="121"/>
    <col min="5122" max="5366" width="9.1796875" style="121" customWidth="1"/>
    <col min="5367" max="5367" width="7.453125" style="121" customWidth="1"/>
    <col min="5368" max="5368" width="53" style="121" bestFit="1" customWidth="1"/>
    <col min="5369" max="5369" width="16.26953125" style="121" customWidth="1"/>
    <col min="5370" max="5371" width="16.81640625" style="121"/>
    <col min="5372" max="5372" width="3.26953125" style="121" customWidth="1"/>
    <col min="5373" max="5373" width="7.453125" style="121" customWidth="1"/>
    <col min="5374" max="5374" width="81.26953125" style="121" customWidth="1"/>
    <col min="5375" max="5375" width="10.453125" style="121" customWidth="1"/>
    <col min="5376" max="5377" width="16.81640625" style="121"/>
    <col min="5378" max="5622" width="9.1796875" style="121" customWidth="1"/>
    <col min="5623" max="5623" width="7.453125" style="121" customWidth="1"/>
    <col min="5624" max="5624" width="53" style="121" bestFit="1" customWidth="1"/>
    <col min="5625" max="5625" width="16.26953125" style="121" customWidth="1"/>
    <col min="5626" max="5627" width="16.81640625" style="121"/>
    <col min="5628" max="5628" width="3.26953125" style="121" customWidth="1"/>
    <col min="5629" max="5629" width="7.453125" style="121" customWidth="1"/>
    <col min="5630" max="5630" width="81.26953125" style="121" customWidth="1"/>
    <col min="5631" max="5631" width="10.453125" style="121" customWidth="1"/>
    <col min="5632" max="5633" width="16.81640625" style="121"/>
    <col min="5634" max="5878" width="9.1796875" style="121" customWidth="1"/>
    <col min="5879" max="5879" width="7.453125" style="121" customWidth="1"/>
    <col min="5880" max="5880" width="53" style="121" bestFit="1" customWidth="1"/>
    <col min="5881" max="5881" width="16.26953125" style="121" customWidth="1"/>
    <col min="5882" max="5883" width="16.81640625" style="121"/>
    <col min="5884" max="5884" width="3.26953125" style="121" customWidth="1"/>
    <col min="5885" max="5885" width="7.453125" style="121" customWidth="1"/>
    <col min="5886" max="5886" width="81.26953125" style="121" customWidth="1"/>
    <col min="5887" max="5887" width="10.453125" style="121" customWidth="1"/>
    <col min="5888" max="5889" width="16.81640625" style="121"/>
    <col min="5890" max="6134" width="9.1796875" style="121" customWidth="1"/>
    <col min="6135" max="6135" width="7.453125" style="121" customWidth="1"/>
    <col min="6136" max="6136" width="53" style="121" bestFit="1" customWidth="1"/>
    <col min="6137" max="6137" width="16.26953125" style="121" customWidth="1"/>
    <col min="6138" max="6139" width="16.81640625" style="121"/>
    <col min="6140" max="6140" width="3.26953125" style="121" customWidth="1"/>
    <col min="6141" max="6141" width="7.453125" style="121" customWidth="1"/>
    <col min="6142" max="6142" width="81.26953125" style="121" customWidth="1"/>
    <col min="6143" max="6143" width="10.453125" style="121" customWidth="1"/>
    <col min="6144" max="6145" width="16.81640625" style="121"/>
    <col min="6146" max="6390" width="9.1796875" style="121" customWidth="1"/>
    <col min="6391" max="6391" width="7.453125" style="121" customWidth="1"/>
    <col min="6392" max="6392" width="53" style="121" bestFit="1" customWidth="1"/>
    <col min="6393" max="6393" width="16.26953125" style="121" customWidth="1"/>
    <col min="6394" max="6395" width="16.81640625" style="121"/>
    <col min="6396" max="6396" width="3.26953125" style="121" customWidth="1"/>
    <col min="6397" max="6397" width="7.453125" style="121" customWidth="1"/>
    <col min="6398" max="6398" width="81.26953125" style="121" customWidth="1"/>
    <col min="6399" max="6399" width="10.453125" style="121" customWidth="1"/>
    <col min="6400" max="6401" width="16.81640625" style="121"/>
    <col min="6402" max="6646" width="9.1796875" style="121" customWidth="1"/>
    <col min="6647" max="6647" width="7.453125" style="121" customWidth="1"/>
    <col min="6648" max="6648" width="53" style="121" bestFit="1" customWidth="1"/>
    <col min="6649" max="6649" width="16.26953125" style="121" customWidth="1"/>
    <col min="6650" max="6651" width="16.81640625" style="121"/>
    <col min="6652" max="6652" width="3.26953125" style="121" customWidth="1"/>
    <col min="6653" max="6653" width="7.453125" style="121" customWidth="1"/>
    <col min="6654" max="6654" width="81.26953125" style="121" customWidth="1"/>
    <col min="6655" max="6655" width="10.453125" style="121" customWidth="1"/>
    <col min="6656" max="6657" width="16.81640625" style="121"/>
    <col min="6658" max="6902" width="9.1796875" style="121" customWidth="1"/>
    <col min="6903" max="6903" width="7.453125" style="121" customWidth="1"/>
    <col min="6904" max="6904" width="53" style="121" bestFit="1" customWidth="1"/>
    <col min="6905" max="6905" width="16.26953125" style="121" customWidth="1"/>
    <col min="6906" max="6907" width="16.81640625" style="121"/>
    <col min="6908" max="6908" width="3.26953125" style="121" customWidth="1"/>
    <col min="6909" max="6909" width="7.453125" style="121" customWidth="1"/>
    <col min="6910" max="6910" width="81.26953125" style="121" customWidth="1"/>
    <col min="6911" max="6911" width="10.453125" style="121" customWidth="1"/>
    <col min="6912" max="6913" width="16.81640625" style="121"/>
    <col min="6914" max="7158" width="9.1796875" style="121" customWidth="1"/>
    <col min="7159" max="7159" width="7.453125" style="121" customWidth="1"/>
    <col min="7160" max="7160" width="53" style="121" bestFit="1" customWidth="1"/>
    <col min="7161" max="7161" width="16.26953125" style="121" customWidth="1"/>
    <col min="7162" max="7163" width="16.81640625" style="121"/>
    <col min="7164" max="7164" width="3.26953125" style="121" customWidth="1"/>
    <col min="7165" max="7165" width="7.453125" style="121" customWidth="1"/>
    <col min="7166" max="7166" width="81.26953125" style="121" customWidth="1"/>
    <col min="7167" max="7167" width="10.453125" style="121" customWidth="1"/>
    <col min="7168" max="7169" width="16.81640625" style="121"/>
    <col min="7170" max="7414" width="9.1796875" style="121" customWidth="1"/>
    <col min="7415" max="7415" width="7.453125" style="121" customWidth="1"/>
    <col min="7416" max="7416" width="53" style="121" bestFit="1" customWidth="1"/>
    <col min="7417" max="7417" width="16.26953125" style="121" customWidth="1"/>
    <col min="7418" max="7419" width="16.81640625" style="121"/>
    <col min="7420" max="7420" width="3.26953125" style="121" customWidth="1"/>
    <col min="7421" max="7421" width="7.453125" style="121" customWidth="1"/>
    <col min="7422" max="7422" width="81.26953125" style="121" customWidth="1"/>
    <col min="7423" max="7423" width="10.453125" style="121" customWidth="1"/>
    <col min="7424" max="7425" width="16.81640625" style="121"/>
    <col min="7426" max="7670" width="9.1796875" style="121" customWidth="1"/>
    <col min="7671" max="7671" width="7.453125" style="121" customWidth="1"/>
    <col min="7672" max="7672" width="53" style="121" bestFit="1" customWidth="1"/>
    <col min="7673" max="7673" width="16.26953125" style="121" customWidth="1"/>
    <col min="7674" max="7675" width="16.81640625" style="121"/>
    <col min="7676" max="7676" width="3.26953125" style="121" customWidth="1"/>
    <col min="7677" max="7677" width="7.453125" style="121" customWidth="1"/>
    <col min="7678" max="7678" width="81.26953125" style="121" customWidth="1"/>
    <col min="7679" max="7679" width="10.453125" style="121" customWidth="1"/>
    <col min="7680" max="7681" width="16.81640625" style="121"/>
    <col min="7682" max="7926" width="9.1796875" style="121" customWidth="1"/>
    <col min="7927" max="7927" width="7.453125" style="121" customWidth="1"/>
    <col min="7928" max="7928" width="53" style="121" bestFit="1" customWidth="1"/>
    <col min="7929" max="7929" width="16.26953125" style="121" customWidth="1"/>
    <col min="7930" max="7931" width="16.81640625" style="121"/>
    <col min="7932" max="7932" width="3.26953125" style="121" customWidth="1"/>
    <col min="7933" max="7933" width="7.453125" style="121" customWidth="1"/>
    <col min="7934" max="7934" width="81.26953125" style="121" customWidth="1"/>
    <col min="7935" max="7935" width="10.453125" style="121" customWidth="1"/>
    <col min="7936" max="7937" width="16.81640625" style="121"/>
    <col min="7938" max="8182" width="9.1796875" style="121" customWidth="1"/>
    <col min="8183" max="8183" width="7.453125" style="121" customWidth="1"/>
    <col min="8184" max="8184" width="53" style="121" bestFit="1" customWidth="1"/>
    <col min="8185" max="8185" width="16.26953125" style="121" customWidth="1"/>
    <col min="8186" max="8187" width="16.81640625" style="121"/>
    <col min="8188" max="8188" width="3.26953125" style="121" customWidth="1"/>
    <col min="8189" max="8189" width="7.453125" style="121" customWidth="1"/>
    <col min="8190" max="8190" width="81.26953125" style="121" customWidth="1"/>
    <col min="8191" max="8191" width="10.453125" style="121" customWidth="1"/>
    <col min="8192" max="8193" width="16.81640625" style="121"/>
    <col min="8194" max="8438" width="9.1796875" style="121" customWidth="1"/>
    <col min="8439" max="8439" width="7.453125" style="121" customWidth="1"/>
    <col min="8440" max="8440" width="53" style="121" bestFit="1" customWidth="1"/>
    <col min="8441" max="8441" width="16.26953125" style="121" customWidth="1"/>
    <col min="8442" max="8443" width="16.81640625" style="121"/>
    <col min="8444" max="8444" width="3.26953125" style="121" customWidth="1"/>
    <col min="8445" max="8445" width="7.453125" style="121" customWidth="1"/>
    <col min="8446" max="8446" width="81.26953125" style="121" customWidth="1"/>
    <col min="8447" max="8447" width="10.453125" style="121" customWidth="1"/>
    <col min="8448" max="8449" width="16.81640625" style="121"/>
    <col min="8450" max="8694" width="9.1796875" style="121" customWidth="1"/>
    <col min="8695" max="8695" width="7.453125" style="121" customWidth="1"/>
    <col min="8696" max="8696" width="53" style="121" bestFit="1" customWidth="1"/>
    <col min="8697" max="8697" width="16.26953125" style="121" customWidth="1"/>
    <col min="8698" max="8699" width="16.81640625" style="121"/>
    <col min="8700" max="8700" width="3.26953125" style="121" customWidth="1"/>
    <col min="8701" max="8701" width="7.453125" style="121" customWidth="1"/>
    <col min="8702" max="8702" width="81.26953125" style="121" customWidth="1"/>
    <col min="8703" max="8703" width="10.453125" style="121" customWidth="1"/>
    <col min="8704" max="8705" width="16.81640625" style="121"/>
    <col min="8706" max="8950" width="9.1796875" style="121" customWidth="1"/>
    <col min="8951" max="8951" width="7.453125" style="121" customWidth="1"/>
    <col min="8952" max="8952" width="53" style="121" bestFit="1" customWidth="1"/>
    <col min="8953" max="8953" width="16.26953125" style="121" customWidth="1"/>
    <col min="8954" max="8955" width="16.81640625" style="121"/>
    <col min="8956" max="8956" width="3.26953125" style="121" customWidth="1"/>
    <col min="8957" max="8957" width="7.453125" style="121" customWidth="1"/>
    <col min="8958" max="8958" width="81.26953125" style="121" customWidth="1"/>
    <col min="8959" max="8959" width="10.453125" style="121" customWidth="1"/>
    <col min="8960" max="8961" width="16.81640625" style="121"/>
    <col min="8962" max="9206" width="9.1796875" style="121" customWidth="1"/>
    <col min="9207" max="9207" width="7.453125" style="121" customWidth="1"/>
    <col min="9208" max="9208" width="53" style="121" bestFit="1" customWidth="1"/>
    <col min="9209" max="9209" width="16.26953125" style="121" customWidth="1"/>
    <col min="9210" max="9211" width="16.81640625" style="121"/>
    <col min="9212" max="9212" width="3.26953125" style="121" customWidth="1"/>
    <col min="9213" max="9213" width="7.453125" style="121" customWidth="1"/>
    <col min="9214" max="9214" width="81.26953125" style="121" customWidth="1"/>
    <col min="9215" max="9215" width="10.453125" style="121" customWidth="1"/>
    <col min="9216" max="9217" width="16.81640625" style="121"/>
    <col min="9218" max="9462" width="9.1796875" style="121" customWidth="1"/>
    <col min="9463" max="9463" width="7.453125" style="121" customWidth="1"/>
    <col min="9464" max="9464" width="53" style="121" bestFit="1" customWidth="1"/>
    <col min="9465" max="9465" width="16.26953125" style="121" customWidth="1"/>
    <col min="9466" max="9467" width="16.81640625" style="121"/>
    <col min="9468" max="9468" width="3.26953125" style="121" customWidth="1"/>
    <col min="9469" max="9469" width="7.453125" style="121" customWidth="1"/>
    <col min="9470" max="9470" width="81.26953125" style="121" customWidth="1"/>
    <col min="9471" max="9471" width="10.453125" style="121" customWidth="1"/>
    <col min="9472" max="9473" width="16.81640625" style="121"/>
    <col min="9474" max="9718" width="9.1796875" style="121" customWidth="1"/>
    <col min="9719" max="9719" width="7.453125" style="121" customWidth="1"/>
    <col min="9720" max="9720" width="53" style="121" bestFit="1" customWidth="1"/>
    <col min="9721" max="9721" width="16.26953125" style="121" customWidth="1"/>
    <col min="9722" max="9723" width="16.81640625" style="121"/>
    <col min="9724" max="9724" width="3.26953125" style="121" customWidth="1"/>
    <col min="9725" max="9725" width="7.453125" style="121" customWidth="1"/>
    <col min="9726" max="9726" width="81.26953125" style="121" customWidth="1"/>
    <col min="9727" max="9727" width="10.453125" style="121" customWidth="1"/>
    <col min="9728" max="9729" width="16.81640625" style="121"/>
    <col min="9730" max="9974" width="9.1796875" style="121" customWidth="1"/>
    <col min="9975" max="9975" width="7.453125" style="121" customWidth="1"/>
    <col min="9976" max="9976" width="53" style="121" bestFit="1" customWidth="1"/>
    <col min="9977" max="9977" width="16.26953125" style="121" customWidth="1"/>
    <col min="9978" max="9979" width="16.81640625" style="121"/>
    <col min="9980" max="9980" width="3.26953125" style="121" customWidth="1"/>
    <col min="9981" max="9981" width="7.453125" style="121" customWidth="1"/>
    <col min="9982" max="9982" width="81.26953125" style="121" customWidth="1"/>
    <col min="9983" max="9983" width="10.453125" style="121" customWidth="1"/>
    <col min="9984" max="9985" width="16.81640625" style="121"/>
    <col min="9986" max="10230" width="9.1796875" style="121" customWidth="1"/>
    <col min="10231" max="10231" width="7.453125" style="121" customWidth="1"/>
    <col min="10232" max="10232" width="53" style="121" bestFit="1" customWidth="1"/>
    <col min="10233" max="10233" width="16.26953125" style="121" customWidth="1"/>
    <col min="10234" max="10235" width="16.81640625" style="121"/>
    <col min="10236" max="10236" width="3.26953125" style="121" customWidth="1"/>
    <col min="10237" max="10237" width="7.453125" style="121" customWidth="1"/>
    <col min="10238" max="10238" width="81.26953125" style="121" customWidth="1"/>
    <col min="10239" max="10239" width="10.453125" style="121" customWidth="1"/>
    <col min="10240" max="10241" width="16.81640625" style="121"/>
    <col min="10242" max="10486" width="9.1796875" style="121" customWidth="1"/>
    <col min="10487" max="10487" width="7.453125" style="121" customWidth="1"/>
    <col min="10488" max="10488" width="53" style="121" bestFit="1" customWidth="1"/>
    <col min="10489" max="10489" width="16.26953125" style="121" customWidth="1"/>
    <col min="10490" max="10491" width="16.81640625" style="121"/>
    <col min="10492" max="10492" width="3.26953125" style="121" customWidth="1"/>
    <col min="10493" max="10493" width="7.453125" style="121" customWidth="1"/>
    <col min="10494" max="10494" width="81.26953125" style="121" customWidth="1"/>
    <col min="10495" max="10495" width="10.453125" style="121" customWidth="1"/>
    <col min="10496" max="10497" width="16.81640625" style="121"/>
    <col min="10498" max="10742" width="9.1796875" style="121" customWidth="1"/>
    <col min="10743" max="10743" width="7.453125" style="121" customWidth="1"/>
    <col min="10744" max="10744" width="53" style="121" bestFit="1" customWidth="1"/>
    <col min="10745" max="10745" width="16.26953125" style="121" customWidth="1"/>
    <col min="10746" max="10747" width="16.81640625" style="121"/>
    <col min="10748" max="10748" width="3.26953125" style="121" customWidth="1"/>
    <col min="10749" max="10749" width="7.453125" style="121" customWidth="1"/>
    <col min="10750" max="10750" width="81.26953125" style="121" customWidth="1"/>
    <col min="10751" max="10751" width="10.453125" style="121" customWidth="1"/>
    <col min="10752" max="10753" width="16.81640625" style="121"/>
    <col min="10754" max="10998" width="9.1796875" style="121" customWidth="1"/>
    <col min="10999" max="10999" width="7.453125" style="121" customWidth="1"/>
    <col min="11000" max="11000" width="53" style="121" bestFit="1" customWidth="1"/>
    <col min="11001" max="11001" width="16.26953125" style="121" customWidth="1"/>
    <col min="11002" max="11003" width="16.81640625" style="121"/>
    <col min="11004" max="11004" width="3.26953125" style="121" customWidth="1"/>
    <col min="11005" max="11005" width="7.453125" style="121" customWidth="1"/>
    <col min="11006" max="11006" width="81.26953125" style="121" customWidth="1"/>
    <col min="11007" max="11007" width="10.453125" style="121" customWidth="1"/>
    <col min="11008" max="11009" width="16.81640625" style="121"/>
    <col min="11010" max="11254" width="9.1796875" style="121" customWidth="1"/>
    <col min="11255" max="11255" width="7.453125" style="121" customWidth="1"/>
    <col min="11256" max="11256" width="53" style="121" bestFit="1" customWidth="1"/>
    <col min="11257" max="11257" width="16.26953125" style="121" customWidth="1"/>
    <col min="11258" max="11259" width="16.81640625" style="121"/>
    <col min="11260" max="11260" width="3.26953125" style="121" customWidth="1"/>
    <col min="11261" max="11261" width="7.453125" style="121" customWidth="1"/>
    <col min="11262" max="11262" width="81.26953125" style="121" customWidth="1"/>
    <col min="11263" max="11263" width="10.453125" style="121" customWidth="1"/>
    <col min="11264" max="11265" width="16.81640625" style="121"/>
    <col min="11266" max="11510" width="9.1796875" style="121" customWidth="1"/>
    <col min="11511" max="11511" width="7.453125" style="121" customWidth="1"/>
    <col min="11512" max="11512" width="53" style="121" bestFit="1" customWidth="1"/>
    <col min="11513" max="11513" width="16.26953125" style="121" customWidth="1"/>
    <col min="11514" max="11515" width="16.81640625" style="121"/>
    <col min="11516" max="11516" width="3.26953125" style="121" customWidth="1"/>
    <col min="11517" max="11517" width="7.453125" style="121" customWidth="1"/>
    <col min="11518" max="11518" width="81.26953125" style="121" customWidth="1"/>
    <col min="11519" max="11519" width="10.453125" style="121" customWidth="1"/>
    <col min="11520" max="11521" width="16.81640625" style="121"/>
    <col min="11522" max="11766" width="9.1796875" style="121" customWidth="1"/>
    <col min="11767" max="11767" width="7.453125" style="121" customWidth="1"/>
    <col min="11768" max="11768" width="53" style="121" bestFit="1" customWidth="1"/>
    <col min="11769" max="11769" width="16.26953125" style="121" customWidth="1"/>
    <col min="11770" max="11771" width="16.81640625" style="121"/>
    <col min="11772" max="11772" width="3.26953125" style="121" customWidth="1"/>
    <col min="11773" max="11773" width="7.453125" style="121" customWidth="1"/>
    <col min="11774" max="11774" width="81.26953125" style="121" customWidth="1"/>
    <col min="11775" max="11775" width="10.453125" style="121" customWidth="1"/>
    <col min="11776" max="11777" width="16.81640625" style="121"/>
    <col min="11778" max="12022" width="9.1796875" style="121" customWidth="1"/>
    <col min="12023" max="12023" width="7.453125" style="121" customWidth="1"/>
    <col min="12024" max="12024" width="53" style="121" bestFit="1" customWidth="1"/>
    <col min="12025" max="12025" width="16.26953125" style="121" customWidth="1"/>
    <col min="12026" max="12027" width="16.81640625" style="121"/>
    <col min="12028" max="12028" width="3.26953125" style="121" customWidth="1"/>
    <col min="12029" max="12029" width="7.453125" style="121" customWidth="1"/>
    <col min="12030" max="12030" width="81.26953125" style="121" customWidth="1"/>
    <col min="12031" max="12031" width="10.453125" style="121" customWidth="1"/>
    <col min="12032" max="12033" width="16.81640625" style="121"/>
    <col min="12034" max="12278" width="9.1796875" style="121" customWidth="1"/>
    <col min="12279" max="12279" width="7.453125" style="121" customWidth="1"/>
    <col min="12280" max="12280" width="53" style="121" bestFit="1" customWidth="1"/>
    <col min="12281" max="12281" width="16.26953125" style="121" customWidth="1"/>
    <col min="12282" max="12283" width="16.81640625" style="121"/>
    <col min="12284" max="12284" width="3.26953125" style="121" customWidth="1"/>
    <col min="12285" max="12285" width="7.453125" style="121" customWidth="1"/>
    <col min="12286" max="12286" width="81.26953125" style="121" customWidth="1"/>
    <col min="12287" max="12287" width="10.453125" style="121" customWidth="1"/>
    <col min="12288" max="12289" width="16.81640625" style="121"/>
    <col min="12290" max="12534" width="9.1796875" style="121" customWidth="1"/>
    <col min="12535" max="12535" width="7.453125" style="121" customWidth="1"/>
    <col min="12536" max="12536" width="53" style="121" bestFit="1" customWidth="1"/>
    <col min="12537" max="12537" width="16.26953125" style="121" customWidth="1"/>
    <col min="12538" max="12539" width="16.81640625" style="121"/>
    <col min="12540" max="12540" width="3.26953125" style="121" customWidth="1"/>
    <col min="12541" max="12541" width="7.453125" style="121" customWidth="1"/>
    <col min="12542" max="12542" width="81.26953125" style="121" customWidth="1"/>
    <col min="12543" max="12543" width="10.453125" style="121" customWidth="1"/>
    <col min="12544" max="12545" width="16.81640625" style="121"/>
    <col min="12546" max="12790" width="9.1796875" style="121" customWidth="1"/>
    <col min="12791" max="12791" width="7.453125" style="121" customWidth="1"/>
    <col min="12792" max="12792" width="53" style="121" bestFit="1" customWidth="1"/>
    <col min="12793" max="12793" width="16.26953125" style="121" customWidth="1"/>
    <col min="12794" max="12795" width="16.81640625" style="121"/>
    <col min="12796" max="12796" width="3.26953125" style="121" customWidth="1"/>
    <col min="12797" max="12797" width="7.453125" style="121" customWidth="1"/>
    <col min="12798" max="12798" width="81.26953125" style="121" customWidth="1"/>
    <col min="12799" max="12799" width="10.453125" style="121" customWidth="1"/>
    <col min="12800" max="12801" width="16.81640625" style="121"/>
    <col min="12802" max="13046" width="9.1796875" style="121" customWidth="1"/>
    <col min="13047" max="13047" width="7.453125" style="121" customWidth="1"/>
    <col min="13048" max="13048" width="53" style="121" bestFit="1" customWidth="1"/>
    <col min="13049" max="13049" width="16.26953125" style="121" customWidth="1"/>
    <col min="13050" max="13051" width="16.81640625" style="121"/>
    <col min="13052" max="13052" width="3.26953125" style="121" customWidth="1"/>
    <col min="13053" max="13053" width="7.453125" style="121" customWidth="1"/>
    <col min="13054" max="13054" width="81.26953125" style="121" customWidth="1"/>
    <col min="13055" max="13055" width="10.453125" style="121" customWidth="1"/>
    <col min="13056" max="13057" width="16.81640625" style="121"/>
    <col min="13058" max="13302" width="9.1796875" style="121" customWidth="1"/>
    <col min="13303" max="13303" width="7.453125" style="121" customWidth="1"/>
    <col min="13304" max="13304" width="53" style="121" bestFit="1" customWidth="1"/>
    <col min="13305" max="13305" width="16.26953125" style="121" customWidth="1"/>
    <col min="13306" max="13307" width="16.81640625" style="121"/>
    <col min="13308" max="13308" width="3.26953125" style="121" customWidth="1"/>
    <col min="13309" max="13309" width="7.453125" style="121" customWidth="1"/>
    <col min="13310" max="13310" width="81.26953125" style="121" customWidth="1"/>
    <col min="13311" max="13311" width="10.453125" style="121" customWidth="1"/>
    <col min="13312" max="13313" width="16.81640625" style="121"/>
    <col min="13314" max="13558" width="9.1796875" style="121" customWidth="1"/>
    <col min="13559" max="13559" width="7.453125" style="121" customWidth="1"/>
    <col min="13560" max="13560" width="53" style="121" bestFit="1" customWidth="1"/>
    <col min="13561" max="13561" width="16.26953125" style="121" customWidth="1"/>
    <col min="13562" max="13563" width="16.81640625" style="121"/>
    <col min="13564" max="13564" width="3.26953125" style="121" customWidth="1"/>
    <col min="13565" max="13565" width="7.453125" style="121" customWidth="1"/>
    <col min="13566" max="13566" width="81.26953125" style="121" customWidth="1"/>
    <col min="13567" max="13567" width="10.453125" style="121" customWidth="1"/>
    <col min="13568" max="13569" width="16.81640625" style="121"/>
    <col min="13570" max="13814" width="9.1796875" style="121" customWidth="1"/>
    <col min="13815" max="13815" width="7.453125" style="121" customWidth="1"/>
    <col min="13816" max="13816" width="53" style="121" bestFit="1" customWidth="1"/>
    <col min="13817" max="13817" width="16.26953125" style="121" customWidth="1"/>
    <col min="13818" max="13819" width="16.81640625" style="121"/>
    <col min="13820" max="13820" width="3.26953125" style="121" customWidth="1"/>
    <col min="13821" max="13821" width="7.453125" style="121" customWidth="1"/>
    <col min="13822" max="13822" width="81.26953125" style="121" customWidth="1"/>
    <col min="13823" max="13823" width="10.453125" style="121" customWidth="1"/>
    <col min="13824" max="13825" width="16.81640625" style="121"/>
    <col min="13826" max="14070" width="9.1796875" style="121" customWidth="1"/>
    <col min="14071" max="14071" width="7.453125" style="121" customWidth="1"/>
    <col min="14072" max="14072" width="53" style="121" bestFit="1" customWidth="1"/>
    <col min="14073" max="14073" width="16.26953125" style="121" customWidth="1"/>
    <col min="14074" max="14075" width="16.81640625" style="121"/>
    <col min="14076" max="14076" width="3.26953125" style="121" customWidth="1"/>
    <col min="14077" max="14077" width="7.453125" style="121" customWidth="1"/>
    <col min="14078" max="14078" width="81.26953125" style="121" customWidth="1"/>
    <col min="14079" max="14079" width="10.453125" style="121" customWidth="1"/>
    <col min="14080" max="14081" width="16.81640625" style="121"/>
    <col min="14082" max="14326" width="9.1796875" style="121" customWidth="1"/>
    <col min="14327" max="14327" width="7.453125" style="121" customWidth="1"/>
    <col min="14328" max="14328" width="53" style="121" bestFit="1" customWidth="1"/>
    <col min="14329" max="14329" width="16.26953125" style="121" customWidth="1"/>
    <col min="14330" max="14331" width="16.81640625" style="121"/>
    <col min="14332" max="14332" width="3.26953125" style="121" customWidth="1"/>
    <col min="14333" max="14333" width="7.453125" style="121" customWidth="1"/>
    <col min="14334" max="14334" width="81.26953125" style="121" customWidth="1"/>
    <col min="14335" max="14335" width="10.453125" style="121" customWidth="1"/>
    <col min="14336" max="14337" width="16.81640625" style="121"/>
    <col min="14338" max="14582" width="9.1796875" style="121" customWidth="1"/>
    <col min="14583" max="14583" width="7.453125" style="121" customWidth="1"/>
    <col min="14584" max="14584" width="53" style="121" bestFit="1" customWidth="1"/>
    <col min="14585" max="14585" width="16.26953125" style="121" customWidth="1"/>
    <col min="14586" max="14587" width="16.81640625" style="121"/>
    <col min="14588" max="14588" width="3.26953125" style="121" customWidth="1"/>
    <col min="14589" max="14589" width="7.453125" style="121" customWidth="1"/>
    <col min="14590" max="14590" width="81.26953125" style="121" customWidth="1"/>
    <col min="14591" max="14591" width="10.453125" style="121" customWidth="1"/>
    <col min="14592" max="14593" width="16.81640625" style="121"/>
    <col min="14594" max="14838" width="9.1796875" style="121" customWidth="1"/>
    <col min="14839" max="14839" width="7.453125" style="121" customWidth="1"/>
    <col min="14840" max="14840" width="53" style="121" bestFit="1" customWidth="1"/>
    <col min="14841" max="14841" width="16.26953125" style="121" customWidth="1"/>
    <col min="14842" max="14843" width="16.81640625" style="121"/>
    <col min="14844" max="14844" width="3.26953125" style="121" customWidth="1"/>
    <col min="14845" max="14845" width="7.453125" style="121" customWidth="1"/>
    <col min="14846" max="14846" width="81.26953125" style="121" customWidth="1"/>
    <col min="14847" max="14847" width="10.453125" style="121" customWidth="1"/>
    <col min="14848" max="14849" width="16.81640625" style="121"/>
    <col min="14850" max="15094" width="9.1796875" style="121" customWidth="1"/>
    <col min="15095" max="15095" width="7.453125" style="121" customWidth="1"/>
    <col min="15096" max="15096" width="53" style="121" bestFit="1" customWidth="1"/>
    <col min="15097" max="15097" width="16.26953125" style="121" customWidth="1"/>
    <col min="15098" max="15099" width="16.81640625" style="121"/>
    <col min="15100" max="15100" width="3.26953125" style="121" customWidth="1"/>
    <col min="15101" max="15101" width="7.453125" style="121" customWidth="1"/>
    <col min="15102" max="15102" width="81.26953125" style="121" customWidth="1"/>
    <col min="15103" max="15103" width="10.453125" style="121" customWidth="1"/>
    <col min="15104" max="15105" width="16.81640625" style="121"/>
    <col min="15106" max="15350" width="9.1796875" style="121" customWidth="1"/>
    <col min="15351" max="15351" width="7.453125" style="121" customWidth="1"/>
    <col min="15352" max="15352" width="53" style="121" bestFit="1" customWidth="1"/>
    <col min="15353" max="15353" width="16.26953125" style="121" customWidth="1"/>
    <col min="15354" max="15355" width="16.81640625" style="121"/>
    <col min="15356" max="15356" width="3.26953125" style="121" customWidth="1"/>
    <col min="15357" max="15357" width="7.453125" style="121" customWidth="1"/>
    <col min="15358" max="15358" width="81.26953125" style="121" customWidth="1"/>
    <col min="15359" max="15359" width="10.453125" style="121" customWidth="1"/>
    <col min="15360" max="15361" width="16.81640625" style="121"/>
    <col min="15362" max="15606" width="9.1796875" style="121" customWidth="1"/>
    <col min="15607" max="15607" width="7.453125" style="121" customWidth="1"/>
    <col min="15608" max="15608" width="53" style="121" bestFit="1" customWidth="1"/>
    <col min="15609" max="15609" width="16.26953125" style="121" customWidth="1"/>
    <col min="15610" max="15611" width="16.81640625" style="121"/>
    <col min="15612" max="15612" width="3.26953125" style="121" customWidth="1"/>
    <col min="15613" max="15613" width="7.453125" style="121" customWidth="1"/>
    <col min="15614" max="15614" width="81.26953125" style="121" customWidth="1"/>
    <col min="15615" max="15615" width="10.453125" style="121" customWidth="1"/>
    <col min="15616" max="15617" width="16.81640625" style="121"/>
    <col min="15618" max="15862" width="9.1796875" style="121" customWidth="1"/>
    <col min="15863" max="15863" width="7.453125" style="121" customWidth="1"/>
    <col min="15864" max="15864" width="53" style="121" bestFit="1" customWidth="1"/>
    <col min="15865" max="15865" width="16.26953125" style="121" customWidth="1"/>
    <col min="15866" max="15867" width="16.81640625" style="121"/>
    <col min="15868" max="15868" width="3.26953125" style="121" customWidth="1"/>
    <col min="15869" max="15869" width="7.453125" style="121" customWidth="1"/>
    <col min="15870" max="15870" width="81.26953125" style="121" customWidth="1"/>
    <col min="15871" max="15871" width="10.453125" style="121" customWidth="1"/>
    <col min="15872" max="15873" width="16.81640625" style="121"/>
    <col min="15874" max="16118" width="9.1796875" style="121" customWidth="1"/>
    <col min="16119" max="16119" width="7.453125" style="121" customWidth="1"/>
    <col min="16120" max="16120" width="53" style="121" bestFit="1" customWidth="1"/>
    <col min="16121" max="16121" width="16.26953125" style="121" customWidth="1"/>
    <col min="16122" max="16123" width="16.81640625" style="121"/>
    <col min="16124" max="16124" width="3.26953125" style="121" customWidth="1"/>
    <col min="16125" max="16125" width="7.453125" style="121" customWidth="1"/>
    <col min="16126" max="16126" width="81.26953125" style="121" customWidth="1"/>
    <col min="16127" max="16127" width="10.453125" style="121" customWidth="1"/>
    <col min="16128" max="16129" width="16.81640625" style="121"/>
    <col min="16130" max="16374" width="9.1796875" style="121" customWidth="1"/>
    <col min="16375" max="16375" width="7.453125" style="121" customWidth="1"/>
    <col min="16376" max="16376" width="53" style="121" bestFit="1" customWidth="1"/>
    <col min="16377" max="16377" width="16.26953125" style="121" customWidth="1"/>
    <col min="16378" max="16384" width="16.81640625" style="121"/>
  </cols>
  <sheetData>
    <row r="1" spans="1:250">
      <c r="A1" s="117"/>
      <c r="B1" s="138" t="s">
        <v>0</v>
      </c>
      <c r="C1" s="138"/>
      <c r="D1" s="118"/>
      <c r="E1" s="119"/>
      <c r="F1" s="118"/>
      <c r="G1" s="120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7"/>
      <c r="IK1" s="117"/>
      <c r="IL1" s="117"/>
      <c r="IM1" s="117"/>
      <c r="IN1" s="117"/>
      <c r="IO1" s="117"/>
      <c r="IP1" s="117"/>
    </row>
    <row r="2" spans="1:250">
      <c r="A2" s="117"/>
      <c r="B2" s="138" t="s">
        <v>1</v>
      </c>
      <c r="C2" s="138"/>
      <c r="D2" s="118"/>
      <c r="E2" s="119"/>
      <c r="F2" s="118"/>
      <c r="G2" s="120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</row>
    <row r="3" spans="1:250">
      <c r="A3" s="117"/>
      <c r="B3" s="87" t="s">
        <v>2</v>
      </c>
      <c r="C3" s="87"/>
      <c r="D3" s="118"/>
      <c r="E3" s="119"/>
      <c r="F3" s="118"/>
      <c r="G3" s="120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</row>
    <row r="4" spans="1:250">
      <c r="A4" s="117"/>
      <c r="B4" s="87" t="s">
        <v>3</v>
      </c>
      <c r="C4" s="87"/>
      <c r="D4" s="118"/>
      <c r="E4" s="119"/>
      <c r="F4" s="118"/>
      <c r="G4" s="120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</row>
    <row r="5" spans="1:250">
      <c r="A5" s="117"/>
      <c r="B5" s="118"/>
      <c r="C5" s="118"/>
      <c r="D5" s="118"/>
      <c r="E5" s="119"/>
      <c r="F5" s="118"/>
      <c r="G5" s="120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</row>
    <row r="6" spans="1:250">
      <c r="A6" s="117"/>
      <c r="B6" s="147" t="s">
        <v>285</v>
      </c>
      <c r="C6" s="147"/>
      <c r="D6" s="147"/>
      <c r="E6" s="147"/>
      <c r="F6" s="147"/>
      <c r="G6" s="120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</row>
    <row r="7" spans="1:250">
      <c r="A7" s="117"/>
      <c r="B7" s="148" t="s">
        <v>370</v>
      </c>
      <c r="C7" s="148"/>
      <c r="D7" s="148"/>
      <c r="E7" s="148"/>
      <c r="F7" s="148"/>
      <c r="G7" s="120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</row>
    <row r="8" spans="1:250">
      <c r="B8" s="149"/>
      <c r="C8" s="149" t="s">
        <v>7</v>
      </c>
      <c r="D8" s="149" t="s">
        <v>158</v>
      </c>
      <c r="E8" s="150" t="s">
        <v>159</v>
      </c>
      <c r="F8" s="150"/>
    </row>
    <row r="9" spans="1:250">
      <c r="B9" s="149"/>
      <c r="C9" s="149"/>
      <c r="D9" s="149"/>
      <c r="E9" s="89" t="s">
        <v>10</v>
      </c>
      <c r="F9" s="89" t="s">
        <v>11</v>
      </c>
    </row>
    <row r="10" spans="1:250">
      <c r="B10" s="42"/>
      <c r="C10" s="42">
        <v>1</v>
      </c>
      <c r="D10" s="42">
        <v>2</v>
      </c>
      <c r="E10" s="42">
        <v>3</v>
      </c>
      <c r="F10" s="42">
        <v>4</v>
      </c>
    </row>
    <row r="11" spans="1:250">
      <c r="B11" s="43" t="s">
        <v>286</v>
      </c>
      <c r="C11" s="44" t="s">
        <v>287</v>
      </c>
      <c r="D11" s="45"/>
      <c r="E11" s="46"/>
      <c r="F11" s="46"/>
    </row>
    <row r="12" spans="1:250">
      <c r="B12" s="47">
        <v>1</v>
      </c>
      <c r="C12" s="48" t="s">
        <v>288</v>
      </c>
      <c r="D12" s="49"/>
      <c r="E12" s="50">
        <v>3230084.21</v>
      </c>
      <c r="F12" s="50">
        <v>3109122.900000005</v>
      </c>
    </row>
    <row r="13" spans="1:250">
      <c r="B13" s="51"/>
      <c r="C13" s="52" t="s">
        <v>289</v>
      </c>
      <c r="D13" s="53"/>
      <c r="E13" s="54">
        <v>3230084.21</v>
      </c>
      <c r="F13" s="54">
        <v>3065429.1600000048</v>
      </c>
    </row>
    <row r="14" spans="1:250">
      <c r="B14" s="51"/>
      <c r="C14" s="55" t="s">
        <v>290</v>
      </c>
      <c r="D14" s="53"/>
      <c r="E14" s="54"/>
      <c r="F14" s="54">
        <v>0</v>
      </c>
    </row>
    <row r="15" spans="1:250">
      <c r="B15" s="51"/>
      <c r="C15" s="55" t="s">
        <v>291</v>
      </c>
      <c r="D15" s="53"/>
      <c r="E15" s="54">
        <v>21454.02</v>
      </c>
      <c r="F15" s="54">
        <v>43693.740000000005</v>
      </c>
    </row>
    <row r="16" spans="1:250">
      <c r="B16" s="51"/>
      <c r="C16" s="55" t="s">
        <v>292</v>
      </c>
      <c r="D16" s="53"/>
      <c r="E16" s="54"/>
      <c r="F16" s="54">
        <v>0</v>
      </c>
    </row>
    <row r="17" spans="1:250">
      <c r="B17" s="47">
        <v>2</v>
      </c>
      <c r="C17" s="48" t="s">
        <v>293</v>
      </c>
      <c r="D17" s="49"/>
      <c r="E17" s="50">
        <v>2829282.7299999995</v>
      </c>
      <c r="F17" s="50">
        <v>3032571.1199999996</v>
      </c>
    </row>
    <row r="18" spans="1:250">
      <c r="B18" s="56"/>
      <c r="C18" s="52" t="s">
        <v>294</v>
      </c>
      <c r="D18" s="53"/>
      <c r="E18" s="54">
        <v>992966.36</v>
      </c>
      <c r="F18" s="54">
        <v>963064.56999999913</v>
      </c>
    </row>
    <row r="19" spans="1:250" ht="26">
      <c r="A19" s="123"/>
      <c r="B19" s="57"/>
      <c r="C19" s="58" t="s">
        <v>295</v>
      </c>
      <c r="D19" s="59"/>
      <c r="E19" s="54">
        <v>513191.16</v>
      </c>
      <c r="F19" s="54">
        <v>556208.79</v>
      </c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23"/>
      <c r="EO19" s="123"/>
      <c r="EP19" s="123"/>
      <c r="EQ19" s="123"/>
      <c r="ER19" s="123"/>
      <c r="ES19" s="123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23"/>
      <c r="FE19" s="123"/>
      <c r="FF19" s="123"/>
      <c r="FG19" s="123"/>
      <c r="FH19" s="123"/>
      <c r="FI19" s="123"/>
      <c r="FJ19" s="123"/>
      <c r="FK19" s="123"/>
      <c r="FL19" s="123"/>
      <c r="FM19" s="123"/>
      <c r="FN19" s="123"/>
      <c r="FO19" s="123"/>
      <c r="FP19" s="123"/>
      <c r="FQ19" s="123"/>
      <c r="FR19" s="123"/>
      <c r="FS19" s="123"/>
      <c r="FT19" s="123"/>
      <c r="FU19" s="123"/>
      <c r="FV19" s="123"/>
      <c r="FW19" s="123"/>
      <c r="FX19" s="123"/>
      <c r="FY19" s="123"/>
      <c r="FZ19" s="123"/>
      <c r="GA19" s="123"/>
      <c r="GB19" s="123"/>
      <c r="GC19" s="123"/>
      <c r="GD19" s="123"/>
      <c r="GE19" s="123"/>
      <c r="GF19" s="123"/>
      <c r="GG19" s="123"/>
      <c r="GH19" s="123"/>
      <c r="GI19" s="123"/>
      <c r="GJ19" s="123"/>
      <c r="GK19" s="123"/>
      <c r="GL19" s="123"/>
      <c r="GM19" s="123"/>
      <c r="GN19" s="123"/>
      <c r="GO19" s="123"/>
      <c r="GP19" s="123"/>
      <c r="GQ19" s="123"/>
      <c r="GR19" s="123"/>
      <c r="GS19" s="123"/>
      <c r="GT19" s="123"/>
      <c r="GU19" s="123"/>
      <c r="GV19" s="123"/>
      <c r="GW19" s="123"/>
      <c r="GX19" s="123"/>
      <c r="GY19" s="123"/>
      <c r="GZ19" s="123"/>
      <c r="HA19" s="123"/>
      <c r="HB19" s="123"/>
      <c r="HC19" s="123"/>
      <c r="HD19" s="123"/>
      <c r="HE19" s="123"/>
      <c r="HF19" s="123"/>
      <c r="HG19" s="123"/>
      <c r="HH19" s="123"/>
      <c r="HI19" s="123"/>
      <c r="HJ19" s="123"/>
      <c r="HK19" s="123"/>
      <c r="HL19" s="123"/>
      <c r="HM19" s="123"/>
      <c r="HN19" s="123"/>
      <c r="HO19" s="123"/>
      <c r="HP19" s="123"/>
      <c r="HQ19" s="123"/>
      <c r="HR19" s="123"/>
      <c r="HS19" s="123"/>
      <c r="HT19" s="123"/>
      <c r="HU19" s="123"/>
      <c r="HV19" s="123"/>
      <c r="HW19" s="123"/>
      <c r="HX19" s="123"/>
      <c r="HY19" s="123"/>
      <c r="HZ19" s="123"/>
      <c r="IA19" s="123"/>
      <c r="IB19" s="123"/>
      <c r="IC19" s="123"/>
      <c r="ID19" s="123"/>
      <c r="IE19" s="123"/>
      <c r="IF19" s="123"/>
      <c r="IG19" s="123"/>
      <c r="IH19" s="123"/>
      <c r="II19" s="123"/>
      <c r="IJ19" s="123"/>
      <c r="IK19" s="123"/>
      <c r="IL19" s="123"/>
      <c r="IM19" s="123"/>
      <c r="IN19" s="123"/>
      <c r="IO19" s="123"/>
      <c r="IP19" s="123"/>
    </row>
    <row r="20" spans="1:250">
      <c r="B20" s="56"/>
      <c r="C20" s="52" t="s">
        <v>296</v>
      </c>
      <c r="D20" s="53"/>
      <c r="E20" s="54">
        <v>340893.78</v>
      </c>
      <c r="F20" s="54">
        <v>91230.880000000019</v>
      </c>
      <c r="G20" s="124"/>
      <c r="H20" s="124"/>
    </row>
    <row r="21" spans="1:250">
      <c r="B21" s="56"/>
      <c r="C21" s="52" t="s">
        <v>297</v>
      </c>
      <c r="D21" s="53"/>
      <c r="E21" s="54">
        <v>166484.43</v>
      </c>
      <c r="F21" s="54">
        <v>214927.5</v>
      </c>
    </row>
    <row r="22" spans="1:250">
      <c r="B22" s="56"/>
      <c r="C22" s="52" t="s">
        <v>298</v>
      </c>
      <c r="D22" s="53"/>
      <c r="E22" s="54">
        <v>52178.07</v>
      </c>
      <c r="F22" s="54">
        <v>90657.16</v>
      </c>
    </row>
    <row r="23" spans="1:250">
      <c r="B23" s="56"/>
      <c r="C23" s="52" t="s">
        <v>299</v>
      </c>
      <c r="D23" s="53"/>
      <c r="E23" s="54">
        <v>95913.75</v>
      </c>
      <c r="F23" s="54">
        <v>202944.53999999998</v>
      </c>
    </row>
    <row r="24" spans="1:250">
      <c r="B24" s="56"/>
      <c r="C24" s="52" t="s">
        <v>300</v>
      </c>
      <c r="D24" s="53"/>
      <c r="E24" s="54">
        <v>667655.17999999982</v>
      </c>
      <c r="F24" s="54">
        <v>913537.68000000063</v>
      </c>
      <c r="G24" s="124"/>
    </row>
    <row r="25" spans="1:250">
      <c r="B25" s="56"/>
      <c r="C25" s="52" t="s">
        <v>301</v>
      </c>
      <c r="D25" s="53"/>
      <c r="E25" s="54"/>
      <c r="F25" s="54"/>
    </row>
    <row r="26" spans="1:250">
      <c r="B26" s="47">
        <v>3</v>
      </c>
      <c r="C26" s="48" t="s">
        <v>302</v>
      </c>
      <c r="D26" s="49"/>
      <c r="E26" s="50">
        <v>400801.48000000045</v>
      </c>
      <c r="F26" s="50">
        <v>76551.780000005383</v>
      </c>
    </row>
    <row r="27" spans="1:250">
      <c r="B27" s="43" t="s">
        <v>303</v>
      </c>
      <c r="C27" s="44" t="s">
        <v>304</v>
      </c>
      <c r="D27" s="49"/>
      <c r="E27" s="60"/>
      <c r="F27" s="60"/>
    </row>
    <row r="28" spans="1:250">
      <c r="B28" s="47">
        <v>1</v>
      </c>
      <c r="C28" s="48" t="s">
        <v>305</v>
      </c>
      <c r="D28" s="49"/>
      <c r="E28" s="50">
        <v>4888363</v>
      </c>
      <c r="F28" s="50">
        <v>215997.58000000002</v>
      </c>
    </row>
    <row r="29" spans="1:250">
      <c r="B29" s="51"/>
      <c r="C29" s="55" t="s">
        <v>306</v>
      </c>
      <c r="D29" s="53"/>
      <c r="E29" s="54"/>
      <c r="F29" s="54"/>
    </row>
    <row r="30" spans="1:250">
      <c r="B30" s="51"/>
      <c r="C30" s="55" t="s">
        <v>307</v>
      </c>
      <c r="D30" s="53"/>
      <c r="E30" s="54">
        <v>4888363</v>
      </c>
      <c r="F30" s="54">
        <v>215363.17</v>
      </c>
    </row>
    <row r="31" spans="1:250">
      <c r="B31" s="51"/>
      <c r="C31" s="55" t="s">
        <v>308</v>
      </c>
      <c r="D31" s="53"/>
      <c r="E31" s="54"/>
      <c r="F31" s="54"/>
    </row>
    <row r="32" spans="1:250">
      <c r="B32" s="51"/>
      <c r="C32" s="52" t="s">
        <v>309</v>
      </c>
      <c r="D32" s="53"/>
      <c r="E32" s="54"/>
      <c r="F32" s="54"/>
    </row>
    <row r="33" spans="2:9">
      <c r="B33" s="51"/>
      <c r="C33" s="52" t="s">
        <v>310</v>
      </c>
      <c r="D33" s="53"/>
      <c r="E33" s="54"/>
      <c r="F33" s="54">
        <v>634.41</v>
      </c>
      <c r="I33" s="124"/>
    </row>
    <row r="34" spans="2:9">
      <c r="B34" s="47">
        <v>2</v>
      </c>
      <c r="C34" s="48" t="s">
        <v>311</v>
      </c>
      <c r="D34" s="49"/>
      <c r="E34" s="50">
        <v>5097562.96</v>
      </c>
      <c r="F34" s="50">
        <v>0</v>
      </c>
    </row>
    <row r="35" spans="2:9">
      <c r="B35" s="51"/>
      <c r="C35" s="52" t="s">
        <v>312</v>
      </c>
      <c r="D35" s="53"/>
      <c r="E35" s="54">
        <v>197562.96000000002</v>
      </c>
      <c r="F35" s="54">
        <v>0</v>
      </c>
    </row>
    <row r="36" spans="2:9" ht="26">
      <c r="B36" s="51"/>
      <c r="C36" s="52" t="s">
        <v>313</v>
      </c>
      <c r="D36" s="53"/>
      <c r="E36" s="54"/>
      <c r="F36" s="54"/>
    </row>
    <row r="37" spans="2:9" ht="26">
      <c r="B37" s="51"/>
      <c r="C37" s="52" t="s">
        <v>314</v>
      </c>
      <c r="D37" s="53"/>
      <c r="E37" s="54"/>
      <c r="F37" s="54"/>
    </row>
    <row r="38" spans="2:9" ht="26">
      <c r="B38" s="51"/>
      <c r="C38" s="52" t="s">
        <v>315</v>
      </c>
      <c r="D38" s="53"/>
      <c r="E38" s="54"/>
      <c r="F38" s="54"/>
    </row>
    <row r="39" spans="2:9" ht="26">
      <c r="B39" s="51"/>
      <c r="C39" s="52" t="s">
        <v>316</v>
      </c>
      <c r="D39" s="53"/>
      <c r="E39" s="54"/>
      <c r="F39" s="54"/>
    </row>
    <row r="40" spans="2:9">
      <c r="B40" s="51"/>
      <c r="C40" s="52" t="s">
        <v>317</v>
      </c>
      <c r="D40" s="53"/>
      <c r="E40" s="54">
        <v>4900000</v>
      </c>
      <c r="F40" s="54">
        <v>0</v>
      </c>
    </row>
    <row r="41" spans="2:9">
      <c r="B41" s="51"/>
      <c r="C41" s="52" t="s">
        <v>318</v>
      </c>
      <c r="D41" s="53"/>
      <c r="E41" s="54"/>
      <c r="F41" s="54"/>
    </row>
    <row r="42" spans="2:9">
      <c r="B42" s="51"/>
      <c r="C42" s="52" t="s">
        <v>319</v>
      </c>
      <c r="D42" s="53"/>
      <c r="E42" s="54"/>
      <c r="F42" s="54"/>
    </row>
    <row r="43" spans="2:9">
      <c r="B43" s="47">
        <v>3</v>
      </c>
      <c r="C43" s="48" t="s">
        <v>320</v>
      </c>
      <c r="D43" s="49"/>
      <c r="E43" s="50">
        <v>-209199.95999999996</v>
      </c>
      <c r="F43" s="50">
        <v>215997.58000000002</v>
      </c>
    </row>
    <row r="44" spans="2:9">
      <c r="B44" s="43" t="s">
        <v>321</v>
      </c>
      <c r="C44" s="44" t="s">
        <v>322</v>
      </c>
      <c r="D44" s="49"/>
      <c r="E44" s="60"/>
      <c r="F44" s="60"/>
    </row>
    <row r="45" spans="2:9">
      <c r="B45" s="47">
        <v>1</v>
      </c>
      <c r="C45" s="48" t="s">
        <v>323</v>
      </c>
      <c r="D45" s="49"/>
      <c r="E45" s="50">
        <v>0</v>
      </c>
      <c r="F45" s="50">
        <v>0</v>
      </c>
    </row>
    <row r="46" spans="2:9">
      <c r="B46" s="51"/>
      <c r="C46" s="52" t="s">
        <v>324</v>
      </c>
      <c r="D46" s="53"/>
      <c r="E46" s="54"/>
      <c r="F46" s="54">
        <v>0</v>
      </c>
    </row>
    <row r="47" spans="2:9">
      <c r="B47" s="51"/>
      <c r="C47" s="52" t="s">
        <v>325</v>
      </c>
      <c r="D47" s="53"/>
      <c r="E47" s="54"/>
      <c r="F47" s="54">
        <v>0</v>
      </c>
    </row>
    <row r="48" spans="2:9">
      <c r="B48" s="51"/>
      <c r="C48" s="52" t="s">
        <v>326</v>
      </c>
      <c r="D48" s="53"/>
      <c r="E48" s="54"/>
      <c r="F48" s="54">
        <v>0</v>
      </c>
    </row>
    <row r="49" spans="2:7">
      <c r="B49" s="51"/>
      <c r="C49" s="52" t="s">
        <v>327</v>
      </c>
      <c r="D49" s="53"/>
      <c r="E49" s="54">
        <v>0</v>
      </c>
      <c r="F49" s="54"/>
    </row>
    <row r="50" spans="2:7">
      <c r="B50" s="47">
        <v>2</v>
      </c>
      <c r="C50" s="61" t="s">
        <v>328</v>
      </c>
      <c r="D50" s="49"/>
      <c r="E50" s="50">
        <v>0</v>
      </c>
      <c r="F50" s="50">
        <v>0</v>
      </c>
    </row>
    <row r="51" spans="2:7">
      <c r="B51" s="51"/>
      <c r="C51" s="52" t="s">
        <v>329</v>
      </c>
      <c r="D51" s="53"/>
      <c r="E51" s="54"/>
      <c r="F51" s="54"/>
    </row>
    <row r="52" spans="2:7">
      <c r="B52" s="51"/>
      <c r="C52" s="52" t="s">
        <v>330</v>
      </c>
      <c r="D52" s="53"/>
      <c r="E52" s="54"/>
      <c r="F52" s="54">
        <v>0</v>
      </c>
    </row>
    <row r="53" spans="2:7">
      <c r="B53" s="51"/>
      <c r="C53" s="52" t="s">
        <v>331</v>
      </c>
      <c r="D53" s="53"/>
      <c r="E53" s="54"/>
      <c r="F53" s="54"/>
    </row>
    <row r="54" spans="2:7">
      <c r="B54" s="51"/>
      <c r="C54" s="52" t="s">
        <v>332</v>
      </c>
      <c r="D54" s="53"/>
      <c r="E54" s="54"/>
      <c r="F54" s="54">
        <v>0</v>
      </c>
    </row>
    <row r="55" spans="2:7">
      <c r="B55" s="47">
        <v>3</v>
      </c>
      <c r="C55" s="48" t="s">
        <v>333</v>
      </c>
      <c r="D55" s="49"/>
      <c r="E55" s="50">
        <v>0</v>
      </c>
      <c r="F55" s="50">
        <v>0</v>
      </c>
    </row>
    <row r="56" spans="2:7">
      <c r="B56" s="55"/>
      <c r="C56" s="55"/>
      <c r="D56" s="53"/>
      <c r="E56" s="54"/>
      <c r="F56" s="54"/>
    </row>
    <row r="57" spans="2:7">
      <c r="B57" s="62" t="s">
        <v>334</v>
      </c>
      <c r="C57" s="63" t="s">
        <v>335</v>
      </c>
      <c r="D57" s="49"/>
      <c r="E57" s="50">
        <v>191601.52000000048</v>
      </c>
      <c r="F57" s="50">
        <v>292549.3600000054</v>
      </c>
    </row>
    <row r="58" spans="2:7">
      <c r="B58" s="55"/>
      <c r="C58" s="55"/>
      <c r="D58" s="53"/>
      <c r="E58" s="54"/>
      <c r="F58" s="54"/>
    </row>
    <row r="59" spans="2:7">
      <c r="B59" s="55"/>
      <c r="C59" s="63" t="s">
        <v>336</v>
      </c>
      <c r="D59" s="49"/>
      <c r="E59" s="50">
        <v>432438.52000000048</v>
      </c>
      <c r="F59" s="50">
        <v>343135.73000000539</v>
      </c>
    </row>
    <row r="60" spans="2:7">
      <c r="B60" s="55"/>
      <c r="C60" s="63" t="s">
        <v>337</v>
      </c>
      <c r="D60" s="49"/>
      <c r="E60" s="50">
        <v>240837</v>
      </c>
      <c r="F60" s="50">
        <v>50586.37</v>
      </c>
    </row>
    <row r="61" spans="2:7">
      <c r="B61" s="64"/>
      <c r="C61" s="64"/>
      <c r="D61" s="64"/>
      <c r="E61" s="65"/>
      <c r="F61" s="64"/>
    </row>
    <row r="62" spans="2:7">
      <c r="B62" s="64"/>
      <c r="C62" s="64"/>
      <c r="D62" s="64"/>
      <c r="E62" s="65"/>
      <c r="F62" s="64"/>
    </row>
    <row r="63" spans="2:7" s="9" customFormat="1" ht="12.75" customHeight="1">
      <c r="B63" s="3" t="s">
        <v>369</v>
      </c>
      <c r="C63" s="4"/>
      <c r="D63" s="5"/>
      <c r="E63" s="71"/>
      <c r="F63" s="5"/>
      <c r="G63" s="125"/>
    </row>
    <row r="64" spans="2:7" s="12" customFormat="1" ht="12.75" customHeight="1">
      <c r="B64" s="6"/>
      <c r="C64" s="4"/>
      <c r="D64" s="7"/>
      <c r="E64" s="2"/>
      <c r="F64" s="8"/>
      <c r="G64" s="8"/>
    </row>
    <row r="65" spans="2:7" s="12" customFormat="1" ht="12.75" customHeight="1">
      <c r="B65" s="9" t="s">
        <v>155</v>
      </c>
      <c r="C65" s="4"/>
      <c r="D65" s="5"/>
      <c r="E65" s="71" t="s">
        <v>156</v>
      </c>
      <c r="F65" s="10"/>
      <c r="G65" s="125"/>
    </row>
    <row r="66" spans="2:7" s="12" customFormat="1" ht="12.75" customHeight="1">
      <c r="C66" s="35"/>
      <c r="E66" s="11"/>
      <c r="F66" s="35"/>
      <c r="G66" s="8"/>
    </row>
    <row r="67" spans="2:7">
      <c r="B67" s="126"/>
      <c r="C67" s="126"/>
      <c r="D67" s="70"/>
      <c r="E67" s="65"/>
      <c r="F67" s="64"/>
    </row>
    <row r="68" spans="2:7">
      <c r="B68" s="126"/>
      <c r="C68" s="126"/>
      <c r="D68" s="70"/>
      <c r="E68" s="65"/>
      <c r="F68" s="64"/>
    </row>
  </sheetData>
  <mergeCells count="8">
    <mergeCell ref="B1:C1"/>
    <mergeCell ref="B6:F6"/>
    <mergeCell ref="B7:F7"/>
    <mergeCell ref="B8:B9"/>
    <mergeCell ref="C8:C9"/>
    <mergeCell ref="D8:D9"/>
    <mergeCell ref="E8:F8"/>
    <mergeCell ref="B2:C2"/>
  </mergeCells>
  <pageMargins left="0.70866141732283472" right="0.70866141732283472" top="0.74803149606299213" bottom="0.74803149606299213" header="0.31496062992125984" footer="0.31496062992125984"/>
  <pageSetup scale="67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C68F2-F843-488B-ACFC-F4928F80EE77}">
  <sheetPr>
    <tabColor rgb="FFFFC000"/>
  </sheetPr>
  <dimension ref="B1:L111"/>
  <sheetViews>
    <sheetView workbookViewId="0">
      <selection activeCell="B1" sqref="B1:C1"/>
    </sheetView>
  </sheetViews>
  <sheetFormatPr defaultColWidth="9.26953125" defaultRowHeight="13"/>
  <cols>
    <col min="1" max="1" width="4.7265625" style="78" customWidth="1"/>
    <col min="2" max="2" width="42.54296875" style="78" customWidth="1"/>
    <col min="3" max="3" width="12.453125" style="69" customWidth="1"/>
    <col min="4" max="4" width="11.26953125" style="69" customWidth="1"/>
    <col min="5" max="5" width="11.54296875" style="69" customWidth="1"/>
    <col min="6" max="10" width="10.54296875" style="69" customWidth="1"/>
    <col min="11" max="11" width="13.26953125" style="69" customWidth="1"/>
    <col min="12" max="12" width="14.26953125" style="69" customWidth="1"/>
    <col min="13" max="13" width="4.1796875" style="78" customWidth="1"/>
    <col min="14" max="256" width="9.26953125" style="78"/>
    <col min="257" max="257" width="8.26953125" style="78" customWidth="1"/>
    <col min="258" max="258" width="42.54296875" style="78" customWidth="1"/>
    <col min="259" max="259" width="12.453125" style="78" customWidth="1"/>
    <col min="260" max="260" width="11.26953125" style="78" customWidth="1"/>
    <col min="261" max="261" width="11.54296875" style="78" customWidth="1"/>
    <col min="262" max="266" width="10.54296875" style="78" customWidth="1"/>
    <col min="267" max="267" width="13.26953125" style="78" customWidth="1"/>
    <col min="268" max="268" width="14.26953125" style="78" customWidth="1"/>
    <col min="269" max="269" width="4.1796875" style="78" customWidth="1"/>
    <col min="270" max="512" width="9.26953125" style="78"/>
    <col min="513" max="513" width="8.26953125" style="78" customWidth="1"/>
    <col min="514" max="514" width="42.54296875" style="78" customWidth="1"/>
    <col min="515" max="515" width="12.453125" style="78" customWidth="1"/>
    <col min="516" max="516" width="11.26953125" style="78" customWidth="1"/>
    <col min="517" max="517" width="11.54296875" style="78" customWidth="1"/>
    <col min="518" max="522" width="10.54296875" style="78" customWidth="1"/>
    <col min="523" max="523" width="13.26953125" style="78" customWidth="1"/>
    <col min="524" max="524" width="14.26953125" style="78" customWidth="1"/>
    <col min="525" max="525" width="4.1796875" style="78" customWidth="1"/>
    <col min="526" max="768" width="9.26953125" style="78"/>
    <col min="769" max="769" width="8.26953125" style="78" customWidth="1"/>
    <col min="770" max="770" width="42.54296875" style="78" customWidth="1"/>
    <col min="771" max="771" width="12.453125" style="78" customWidth="1"/>
    <col min="772" max="772" width="11.26953125" style="78" customWidth="1"/>
    <col min="773" max="773" width="11.54296875" style="78" customWidth="1"/>
    <col min="774" max="778" width="10.54296875" style="78" customWidth="1"/>
    <col min="779" max="779" width="13.26953125" style="78" customWidth="1"/>
    <col min="780" max="780" width="14.26953125" style="78" customWidth="1"/>
    <col min="781" max="781" width="4.1796875" style="78" customWidth="1"/>
    <col min="782" max="1024" width="9.26953125" style="78"/>
    <col min="1025" max="1025" width="8.26953125" style="78" customWidth="1"/>
    <col min="1026" max="1026" width="42.54296875" style="78" customWidth="1"/>
    <col min="1027" max="1027" width="12.453125" style="78" customWidth="1"/>
    <col min="1028" max="1028" width="11.26953125" style="78" customWidth="1"/>
    <col min="1029" max="1029" width="11.54296875" style="78" customWidth="1"/>
    <col min="1030" max="1034" width="10.54296875" style="78" customWidth="1"/>
    <col min="1035" max="1035" width="13.26953125" style="78" customWidth="1"/>
    <col min="1036" max="1036" width="14.26953125" style="78" customWidth="1"/>
    <col min="1037" max="1037" width="4.1796875" style="78" customWidth="1"/>
    <col min="1038" max="1280" width="9.26953125" style="78"/>
    <col min="1281" max="1281" width="8.26953125" style="78" customWidth="1"/>
    <col min="1282" max="1282" width="42.54296875" style="78" customWidth="1"/>
    <col min="1283" max="1283" width="12.453125" style="78" customWidth="1"/>
    <col min="1284" max="1284" width="11.26953125" style="78" customWidth="1"/>
    <col min="1285" max="1285" width="11.54296875" style="78" customWidth="1"/>
    <col min="1286" max="1290" width="10.54296875" style="78" customWidth="1"/>
    <col min="1291" max="1291" width="13.26953125" style="78" customWidth="1"/>
    <col min="1292" max="1292" width="14.26953125" style="78" customWidth="1"/>
    <col min="1293" max="1293" width="4.1796875" style="78" customWidth="1"/>
    <col min="1294" max="1536" width="9.26953125" style="78"/>
    <col min="1537" max="1537" width="8.26953125" style="78" customWidth="1"/>
    <col min="1538" max="1538" width="42.54296875" style="78" customWidth="1"/>
    <col min="1539" max="1539" width="12.453125" style="78" customWidth="1"/>
    <col min="1540" max="1540" width="11.26953125" style="78" customWidth="1"/>
    <col min="1541" max="1541" width="11.54296875" style="78" customWidth="1"/>
    <col min="1542" max="1546" width="10.54296875" style="78" customWidth="1"/>
    <col min="1547" max="1547" width="13.26953125" style="78" customWidth="1"/>
    <col min="1548" max="1548" width="14.26953125" style="78" customWidth="1"/>
    <col min="1549" max="1549" width="4.1796875" style="78" customWidth="1"/>
    <col min="1550" max="1792" width="9.26953125" style="78"/>
    <col min="1793" max="1793" width="8.26953125" style="78" customWidth="1"/>
    <col min="1794" max="1794" width="42.54296875" style="78" customWidth="1"/>
    <col min="1795" max="1795" width="12.453125" style="78" customWidth="1"/>
    <col min="1796" max="1796" width="11.26953125" style="78" customWidth="1"/>
    <col min="1797" max="1797" width="11.54296875" style="78" customWidth="1"/>
    <col min="1798" max="1802" width="10.54296875" style="78" customWidth="1"/>
    <col min="1803" max="1803" width="13.26953125" style="78" customWidth="1"/>
    <col min="1804" max="1804" width="14.26953125" style="78" customWidth="1"/>
    <col min="1805" max="1805" width="4.1796875" style="78" customWidth="1"/>
    <col min="1806" max="2048" width="9.26953125" style="78"/>
    <col min="2049" max="2049" width="8.26953125" style="78" customWidth="1"/>
    <col min="2050" max="2050" width="42.54296875" style="78" customWidth="1"/>
    <col min="2051" max="2051" width="12.453125" style="78" customWidth="1"/>
    <col min="2052" max="2052" width="11.26953125" style="78" customWidth="1"/>
    <col min="2053" max="2053" width="11.54296875" style="78" customWidth="1"/>
    <col min="2054" max="2058" width="10.54296875" style="78" customWidth="1"/>
    <col min="2059" max="2059" width="13.26953125" style="78" customWidth="1"/>
    <col min="2060" max="2060" width="14.26953125" style="78" customWidth="1"/>
    <col min="2061" max="2061" width="4.1796875" style="78" customWidth="1"/>
    <col min="2062" max="2304" width="9.26953125" style="78"/>
    <col min="2305" max="2305" width="8.26953125" style="78" customWidth="1"/>
    <col min="2306" max="2306" width="42.54296875" style="78" customWidth="1"/>
    <col min="2307" max="2307" width="12.453125" style="78" customWidth="1"/>
    <col min="2308" max="2308" width="11.26953125" style="78" customWidth="1"/>
    <col min="2309" max="2309" width="11.54296875" style="78" customWidth="1"/>
    <col min="2310" max="2314" width="10.54296875" style="78" customWidth="1"/>
    <col min="2315" max="2315" width="13.26953125" style="78" customWidth="1"/>
    <col min="2316" max="2316" width="14.26953125" style="78" customWidth="1"/>
    <col min="2317" max="2317" width="4.1796875" style="78" customWidth="1"/>
    <col min="2318" max="2560" width="9.26953125" style="78"/>
    <col min="2561" max="2561" width="8.26953125" style="78" customWidth="1"/>
    <col min="2562" max="2562" width="42.54296875" style="78" customWidth="1"/>
    <col min="2563" max="2563" width="12.453125" style="78" customWidth="1"/>
    <col min="2564" max="2564" width="11.26953125" style="78" customWidth="1"/>
    <col min="2565" max="2565" width="11.54296875" style="78" customWidth="1"/>
    <col min="2566" max="2570" width="10.54296875" style="78" customWidth="1"/>
    <col min="2571" max="2571" width="13.26953125" style="78" customWidth="1"/>
    <col min="2572" max="2572" width="14.26953125" style="78" customWidth="1"/>
    <col min="2573" max="2573" width="4.1796875" style="78" customWidth="1"/>
    <col min="2574" max="2816" width="9.26953125" style="78"/>
    <col min="2817" max="2817" width="8.26953125" style="78" customWidth="1"/>
    <col min="2818" max="2818" width="42.54296875" style="78" customWidth="1"/>
    <col min="2819" max="2819" width="12.453125" style="78" customWidth="1"/>
    <col min="2820" max="2820" width="11.26953125" style="78" customWidth="1"/>
    <col min="2821" max="2821" width="11.54296875" style="78" customWidth="1"/>
    <col min="2822" max="2826" width="10.54296875" style="78" customWidth="1"/>
    <col min="2827" max="2827" width="13.26953125" style="78" customWidth="1"/>
    <col min="2828" max="2828" width="14.26953125" style="78" customWidth="1"/>
    <col min="2829" max="2829" width="4.1796875" style="78" customWidth="1"/>
    <col min="2830" max="3072" width="9.26953125" style="78"/>
    <col min="3073" max="3073" width="8.26953125" style="78" customWidth="1"/>
    <col min="3074" max="3074" width="42.54296875" style="78" customWidth="1"/>
    <col min="3075" max="3075" width="12.453125" style="78" customWidth="1"/>
    <col min="3076" max="3076" width="11.26953125" style="78" customWidth="1"/>
    <col min="3077" max="3077" width="11.54296875" style="78" customWidth="1"/>
    <col min="3078" max="3082" width="10.54296875" style="78" customWidth="1"/>
    <col min="3083" max="3083" width="13.26953125" style="78" customWidth="1"/>
    <col min="3084" max="3084" width="14.26953125" style="78" customWidth="1"/>
    <col min="3085" max="3085" width="4.1796875" style="78" customWidth="1"/>
    <col min="3086" max="3328" width="9.26953125" style="78"/>
    <col min="3329" max="3329" width="8.26953125" style="78" customWidth="1"/>
    <col min="3330" max="3330" width="42.54296875" style="78" customWidth="1"/>
    <col min="3331" max="3331" width="12.453125" style="78" customWidth="1"/>
    <col min="3332" max="3332" width="11.26953125" style="78" customWidth="1"/>
    <col min="3333" max="3333" width="11.54296875" style="78" customWidth="1"/>
    <col min="3334" max="3338" width="10.54296875" style="78" customWidth="1"/>
    <col min="3339" max="3339" width="13.26953125" style="78" customWidth="1"/>
    <col min="3340" max="3340" width="14.26953125" style="78" customWidth="1"/>
    <col min="3341" max="3341" width="4.1796875" style="78" customWidth="1"/>
    <col min="3342" max="3584" width="9.26953125" style="78"/>
    <col min="3585" max="3585" width="8.26953125" style="78" customWidth="1"/>
    <col min="3586" max="3586" width="42.54296875" style="78" customWidth="1"/>
    <col min="3587" max="3587" width="12.453125" style="78" customWidth="1"/>
    <col min="3588" max="3588" width="11.26953125" style="78" customWidth="1"/>
    <col min="3589" max="3589" width="11.54296875" style="78" customWidth="1"/>
    <col min="3590" max="3594" width="10.54296875" style="78" customWidth="1"/>
    <col min="3595" max="3595" width="13.26953125" style="78" customWidth="1"/>
    <col min="3596" max="3596" width="14.26953125" style="78" customWidth="1"/>
    <col min="3597" max="3597" width="4.1796875" style="78" customWidth="1"/>
    <col min="3598" max="3840" width="9.26953125" style="78"/>
    <col min="3841" max="3841" width="8.26953125" style="78" customWidth="1"/>
    <col min="3842" max="3842" width="42.54296875" style="78" customWidth="1"/>
    <col min="3843" max="3843" width="12.453125" style="78" customWidth="1"/>
    <col min="3844" max="3844" width="11.26953125" style="78" customWidth="1"/>
    <col min="3845" max="3845" width="11.54296875" style="78" customWidth="1"/>
    <col min="3846" max="3850" width="10.54296875" style="78" customWidth="1"/>
    <col min="3851" max="3851" width="13.26953125" style="78" customWidth="1"/>
    <col min="3852" max="3852" width="14.26953125" style="78" customWidth="1"/>
    <col min="3853" max="3853" width="4.1796875" style="78" customWidth="1"/>
    <col min="3854" max="4096" width="9.26953125" style="78"/>
    <col min="4097" max="4097" width="8.26953125" style="78" customWidth="1"/>
    <col min="4098" max="4098" width="42.54296875" style="78" customWidth="1"/>
    <col min="4099" max="4099" width="12.453125" style="78" customWidth="1"/>
    <col min="4100" max="4100" width="11.26953125" style="78" customWidth="1"/>
    <col min="4101" max="4101" width="11.54296875" style="78" customWidth="1"/>
    <col min="4102" max="4106" width="10.54296875" style="78" customWidth="1"/>
    <col min="4107" max="4107" width="13.26953125" style="78" customWidth="1"/>
    <col min="4108" max="4108" width="14.26953125" style="78" customWidth="1"/>
    <col min="4109" max="4109" width="4.1796875" style="78" customWidth="1"/>
    <col min="4110" max="4352" width="9.26953125" style="78"/>
    <col min="4353" max="4353" width="8.26953125" style="78" customWidth="1"/>
    <col min="4354" max="4354" width="42.54296875" style="78" customWidth="1"/>
    <col min="4355" max="4355" width="12.453125" style="78" customWidth="1"/>
    <col min="4356" max="4356" width="11.26953125" style="78" customWidth="1"/>
    <col min="4357" max="4357" width="11.54296875" style="78" customWidth="1"/>
    <col min="4358" max="4362" width="10.54296875" style="78" customWidth="1"/>
    <col min="4363" max="4363" width="13.26953125" style="78" customWidth="1"/>
    <col min="4364" max="4364" width="14.26953125" style="78" customWidth="1"/>
    <col min="4365" max="4365" width="4.1796875" style="78" customWidth="1"/>
    <col min="4366" max="4608" width="9.26953125" style="78"/>
    <col min="4609" max="4609" width="8.26953125" style="78" customWidth="1"/>
    <col min="4610" max="4610" width="42.54296875" style="78" customWidth="1"/>
    <col min="4611" max="4611" width="12.453125" style="78" customWidth="1"/>
    <col min="4612" max="4612" width="11.26953125" style="78" customWidth="1"/>
    <col min="4613" max="4613" width="11.54296875" style="78" customWidth="1"/>
    <col min="4614" max="4618" width="10.54296875" style="78" customWidth="1"/>
    <col min="4619" max="4619" width="13.26953125" style="78" customWidth="1"/>
    <col min="4620" max="4620" width="14.26953125" style="78" customWidth="1"/>
    <col min="4621" max="4621" width="4.1796875" style="78" customWidth="1"/>
    <col min="4622" max="4864" width="9.26953125" style="78"/>
    <col min="4865" max="4865" width="8.26953125" style="78" customWidth="1"/>
    <col min="4866" max="4866" width="42.54296875" style="78" customWidth="1"/>
    <col min="4867" max="4867" width="12.453125" style="78" customWidth="1"/>
    <col min="4868" max="4868" width="11.26953125" style="78" customWidth="1"/>
    <col min="4869" max="4869" width="11.54296875" style="78" customWidth="1"/>
    <col min="4870" max="4874" width="10.54296875" style="78" customWidth="1"/>
    <col min="4875" max="4875" width="13.26953125" style="78" customWidth="1"/>
    <col min="4876" max="4876" width="14.26953125" style="78" customWidth="1"/>
    <col min="4877" max="4877" width="4.1796875" style="78" customWidth="1"/>
    <col min="4878" max="5120" width="9.26953125" style="78"/>
    <col min="5121" max="5121" width="8.26953125" style="78" customWidth="1"/>
    <col min="5122" max="5122" width="42.54296875" style="78" customWidth="1"/>
    <col min="5123" max="5123" width="12.453125" style="78" customWidth="1"/>
    <col min="5124" max="5124" width="11.26953125" style="78" customWidth="1"/>
    <col min="5125" max="5125" width="11.54296875" style="78" customWidth="1"/>
    <col min="5126" max="5130" width="10.54296875" style="78" customWidth="1"/>
    <col min="5131" max="5131" width="13.26953125" style="78" customWidth="1"/>
    <col min="5132" max="5132" width="14.26953125" style="78" customWidth="1"/>
    <col min="5133" max="5133" width="4.1796875" style="78" customWidth="1"/>
    <col min="5134" max="5376" width="9.26953125" style="78"/>
    <col min="5377" max="5377" width="8.26953125" style="78" customWidth="1"/>
    <col min="5378" max="5378" width="42.54296875" style="78" customWidth="1"/>
    <col min="5379" max="5379" width="12.453125" style="78" customWidth="1"/>
    <col min="5380" max="5380" width="11.26953125" style="78" customWidth="1"/>
    <col min="5381" max="5381" width="11.54296875" style="78" customWidth="1"/>
    <col min="5382" max="5386" width="10.54296875" style="78" customWidth="1"/>
    <col min="5387" max="5387" width="13.26953125" style="78" customWidth="1"/>
    <col min="5388" max="5388" width="14.26953125" style="78" customWidth="1"/>
    <col min="5389" max="5389" width="4.1796875" style="78" customWidth="1"/>
    <col min="5390" max="5632" width="9.26953125" style="78"/>
    <col min="5633" max="5633" width="8.26953125" style="78" customWidth="1"/>
    <col min="5634" max="5634" width="42.54296875" style="78" customWidth="1"/>
    <col min="5635" max="5635" width="12.453125" style="78" customWidth="1"/>
    <col min="5636" max="5636" width="11.26953125" style="78" customWidth="1"/>
    <col min="5637" max="5637" width="11.54296875" style="78" customWidth="1"/>
    <col min="5638" max="5642" width="10.54296875" style="78" customWidth="1"/>
    <col min="5643" max="5643" width="13.26953125" style="78" customWidth="1"/>
    <col min="5644" max="5644" width="14.26953125" style="78" customWidth="1"/>
    <col min="5645" max="5645" width="4.1796875" style="78" customWidth="1"/>
    <col min="5646" max="5888" width="9.26953125" style="78"/>
    <col min="5889" max="5889" width="8.26953125" style="78" customWidth="1"/>
    <col min="5890" max="5890" width="42.54296875" style="78" customWidth="1"/>
    <col min="5891" max="5891" width="12.453125" style="78" customWidth="1"/>
    <col min="5892" max="5892" width="11.26953125" style="78" customWidth="1"/>
    <col min="5893" max="5893" width="11.54296875" style="78" customWidth="1"/>
    <col min="5894" max="5898" width="10.54296875" style="78" customWidth="1"/>
    <col min="5899" max="5899" width="13.26953125" style="78" customWidth="1"/>
    <col min="5900" max="5900" width="14.26953125" style="78" customWidth="1"/>
    <col min="5901" max="5901" width="4.1796875" style="78" customWidth="1"/>
    <col min="5902" max="6144" width="9.26953125" style="78"/>
    <col min="6145" max="6145" width="8.26953125" style="78" customWidth="1"/>
    <col min="6146" max="6146" width="42.54296875" style="78" customWidth="1"/>
    <col min="6147" max="6147" width="12.453125" style="78" customWidth="1"/>
    <col min="6148" max="6148" width="11.26953125" style="78" customWidth="1"/>
    <col min="6149" max="6149" width="11.54296875" style="78" customWidth="1"/>
    <col min="6150" max="6154" width="10.54296875" style="78" customWidth="1"/>
    <col min="6155" max="6155" width="13.26953125" style="78" customWidth="1"/>
    <col min="6156" max="6156" width="14.26953125" style="78" customWidth="1"/>
    <col min="6157" max="6157" width="4.1796875" style="78" customWidth="1"/>
    <col min="6158" max="6400" width="9.26953125" style="78"/>
    <col min="6401" max="6401" width="8.26953125" style="78" customWidth="1"/>
    <col min="6402" max="6402" width="42.54296875" style="78" customWidth="1"/>
    <col min="6403" max="6403" width="12.453125" style="78" customWidth="1"/>
    <col min="6404" max="6404" width="11.26953125" style="78" customWidth="1"/>
    <col min="6405" max="6405" width="11.54296875" style="78" customWidth="1"/>
    <col min="6406" max="6410" width="10.54296875" style="78" customWidth="1"/>
    <col min="6411" max="6411" width="13.26953125" style="78" customWidth="1"/>
    <col min="6412" max="6412" width="14.26953125" style="78" customWidth="1"/>
    <col min="6413" max="6413" width="4.1796875" style="78" customWidth="1"/>
    <col min="6414" max="6656" width="9.26953125" style="78"/>
    <col min="6657" max="6657" width="8.26953125" style="78" customWidth="1"/>
    <col min="6658" max="6658" width="42.54296875" style="78" customWidth="1"/>
    <col min="6659" max="6659" width="12.453125" style="78" customWidth="1"/>
    <col min="6660" max="6660" width="11.26953125" style="78" customWidth="1"/>
    <col min="6661" max="6661" width="11.54296875" style="78" customWidth="1"/>
    <col min="6662" max="6666" width="10.54296875" style="78" customWidth="1"/>
    <col min="6667" max="6667" width="13.26953125" style="78" customWidth="1"/>
    <col min="6668" max="6668" width="14.26953125" style="78" customWidth="1"/>
    <col min="6669" max="6669" width="4.1796875" style="78" customWidth="1"/>
    <col min="6670" max="6912" width="9.26953125" style="78"/>
    <col min="6913" max="6913" width="8.26953125" style="78" customWidth="1"/>
    <col min="6914" max="6914" width="42.54296875" style="78" customWidth="1"/>
    <col min="6915" max="6915" width="12.453125" style="78" customWidth="1"/>
    <col min="6916" max="6916" width="11.26953125" style="78" customWidth="1"/>
    <col min="6917" max="6917" width="11.54296875" style="78" customWidth="1"/>
    <col min="6918" max="6922" width="10.54296875" style="78" customWidth="1"/>
    <col min="6923" max="6923" width="13.26953125" style="78" customWidth="1"/>
    <col min="6924" max="6924" width="14.26953125" style="78" customWidth="1"/>
    <col min="6925" max="6925" width="4.1796875" style="78" customWidth="1"/>
    <col min="6926" max="7168" width="9.26953125" style="78"/>
    <col min="7169" max="7169" width="8.26953125" style="78" customWidth="1"/>
    <col min="7170" max="7170" width="42.54296875" style="78" customWidth="1"/>
    <col min="7171" max="7171" width="12.453125" style="78" customWidth="1"/>
    <col min="7172" max="7172" width="11.26953125" style="78" customWidth="1"/>
    <col min="7173" max="7173" width="11.54296875" style="78" customWidth="1"/>
    <col min="7174" max="7178" width="10.54296875" style="78" customWidth="1"/>
    <col min="7179" max="7179" width="13.26953125" style="78" customWidth="1"/>
    <col min="7180" max="7180" width="14.26953125" style="78" customWidth="1"/>
    <col min="7181" max="7181" width="4.1796875" style="78" customWidth="1"/>
    <col min="7182" max="7424" width="9.26953125" style="78"/>
    <col min="7425" max="7425" width="8.26953125" style="78" customWidth="1"/>
    <col min="7426" max="7426" width="42.54296875" style="78" customWidth="1"/>
    <col min="7427" max="7427" width="12.453125" style="78" customWidth="1"/>
    <col min="7428" max="7428" width="11.26953125" style="78" customWidth="1"/>
    <col min="7429" max="7429" width="11.54296875" style="78" customWidth="1"/>
    <col min="7430" max="7434" width="10.54296875" style="78" customWidth="1"/>
    <col min="7435" max="7435" width="13.26953125" style="78" customWidth="1"/>
    <col min="7436" max="7436" width="14.26953125" style="78" customWidth="1"/>
    <col min="7437" max="7437" width="4.1796875" style="78" customWidth="1"/>
    <col min="7438" max="7680" width="9.26953125" style="78"/>
    <col min="7681" max="7681" width="8.26953125" style="78" customWidth="1"/>
    <col min="7682" max="7682" width="42.54296875" style="78" customWidth="1"/>
    <col min="7683" max="7683" width="12.453125" style="78" customWidth="1"/>
    <col min="7684" max="7684" width="11.26953125" style="78" customWidth="1"/>
    <col min="7685" max="7685" width="11.54296875" style="78" customWidth="1"/>
    <col min="7686" max="7690" width="10.54296875" style="78" customWidth="1"/>
    <col min="7691" max="7691" width="13.26953125" style="78" customWidth="1"/>
    <col min="7692" max="7692" width="14.26953125" style="78" customWidth="1"/>
    <col min="7693" max="7693" width="4.1796875" style="78" customWidth="1"/>
    <col min="7694" max="7936" width="9.26953125" style="78"/>
    <col min="7937" max="7937" width="8.26953125" style="78" customWidth="1"/>
    <col min="7938" max="7938" width="42.54296875" style="78" customWidth="1"/>
    <col min="7939" max="7939" width="12.453125" style="78" customWidth="1"/>
    <col min="7940" max="7940" width="11.26953125" style="78" customWidth="1"/>
    <col min="7941" max="7941" width="11.54296875" style="78" customWidth="1"/>
    <col min="7942" max="7946" width="10.54296875" style="78" customWidth="1"/>
    <col min="7947" max="7947" width="13.26953125" style="78" customWidth="1"/>
    <col min="7948" max="7948" width="14.26953125" style="78" customWidth="1"/>
    <col min="7949" max="7949" width="4.1796875" style="78" customWidth="1"/>
    <col min="7950" max="8192" width="9.26953125" style="78"/>
    <col min="8193" max="8193" width="8.26953125" style="78" customWidth="1"/>
    <col min="8194" max="8194" width="42.54296875" style="78" customWidth="1"/>
    <col min="8195" max="8195" width="12.453125" style="78" customWidth="1"/>
    <col min="8196" max="8196" width="11.26953125" style="78" customWidth="1"/>
    <col min="8197" max="8197" width="11.54296875" style="78" customWidth="1"/>
    <col min="8198" max="8202" width="10.54296875" style="78" customWidth="1"/>
    <col min="8203" max="8203" width="13.26953125" style="78" customWidth="1"/>
    <col min="8204" max="8204" width="14.26953125" style="78" customWidth="1"/>
    <col min="8205" max="8205" width="4.1796875" style="78" customWidth="1"/>
    <col min="8206" max="8448" width="9.26953125" style="78"/>
    <col min="8449" max="8449" width="8.26953125" style="78" customWidth="1"/>
    <col min="8450" max="8450" width="42.54296875" style="78" customWidth="1"/>
    <col min="8451" max="8451" width="12.453125" style="78" customWidth="1"/>
    <col min="8452" max="8452" width="11.26953125" style="78" customWidth="1"/>
    <col min="8453" max="8453" width="11.54296875" style="78" customWidth="1"/>
    <col min="8454" max="8458" width="10.54296875" style="78" customWidth="1"/>
    <col min="8459" max="8459" width="13.26953125" style="78" customWidth="1"/>
    <col min="8460" max="8460" width="14.26953125" style="78" customWidth="1"/>
    <col min="8461" max="8461" width="4.1796875" style="78" customWidth="1"/>
    <col min="8462" max="8704" width="9.26953125" style="78"/>
    <col min="8705" max="8705" width="8.26953125" style="78" customWidth="1"/>
    <col min="8706" max="8706" width="42.54296875" style="78" customWidth="1"/>
    <col min="8707" max="8707" width="12.453125" style="78" customWidth="1"/>
    <col min="8708" max="8708" width="11.26953125" style="78" customWidth="1"/>
    <col min="8709" max="8709" width="11.54296875" style="78" customWidth="1"/>
    <col min="8710" max="8714" width="10.54296875" style="78" customWidth="1"/>
    <col min="8715" max="8715" width="13.26953125" style="78" customWidth="1"/>
    <col min="8716" max="8716" width="14.26953125" style="78" customWidth="1"/>
    <col min="8717" max="8717" width="4.1796875" style="78" customWidth="1"/>
    <col min="8718" max="8960" width="9.26953125" style="78"/>
    <col min="8961" max="8961" width="8.26953125" style="78" customWidth="1"/>
    <col min="8962" max="8962" width="42.54296875" style="78" customWidth="1"/>
    <col min="8963" max="8963" width="12.453125" style="78" customWidth="1"/>
    <col min="8964" max="8964" width="11.26953125" style="78" customWidth="1"/>
    <col min="8965" max="8965" width="11.54296875" style="78" customWidth="1"/>
    <col min="8966" max="8970" width="10.54296875" style="78" customWidth="1"/>
    <col min="8971" max="8971" width="13.26953125" style="78" customWidth="1"/>
    <col min="8972" max="8972" width="14.26953125" style="78" customWidth="1"/>
    <col min="8973" max="8973" width="4.1796875" style="78" customWidth="1"/>
    <col min="8974" max="9216" width="9.26953125" style="78"/>
    <col min="9217" max="9217" width="8.26953125" style="78" customWidth="1"/>
    <col min="9218" max="9218" width="42.54296875" style="78" customWidth="1"/>
    <col min="9219" max="9219" width="12.453125" style="78" customWidth="1"/>
    <col min="9220" max="9220" width="11.26953125" style="78" customWidth="1"/>
    <col min="9221" max="9221" width="11.54296875" style="78" customWidth="1"/>
    <col min="9222" max="9226" width="10.54296875" style="78" customWidth="1"/>
    <col min="9227" max="9227" width="13.26953125" style="78" customWidth="1"/>
    <col min="9228" max="9228" width="14.26953125" style="78" customWidth="1"/>
    <col min="9229" max="9229" width="4.1796875" style="78" customWidth="1"/>
    <col min="9230" max="9472" width="9.26953125" style="78"/>
    <col min="9473" max="9473" width="8.26953125" style="78" customWidth="1"/>
    <col min="9474" max="9474" width="42.54296875" style="78" customWidth="1"/>
    <col min="9475" max="9475" width="12.453125" style="78" customWidth="1"/>
    <col min="9476" max="9476" width="11.26953125" style="78" customWidth="1"/>
    <col min="9477" max="9477" width="11.54296875" style="78" customWidth="1"/>
    <col min="9478" max="9482" width="10.54296875" style="78" customWidth="1"/>
    <col min="9483" max="9483" width="13.26953125" style="78" customWidth="1"/>
    <col min="9484" max="9484" width="14.26953125" style="78" customWidth="1"/>
    <col min="9485" max="9485" width="4.1796875" style="78" customWidth="1"/>
    <col min="9486" max="9728" width="9.26953125" style="78"/>
    <col min="9729" max="9729" width="8.26953125" style="78" customWidth="1"/>
    <col min="9730" max="9730" width="42.54296875" style="78" customWidth="1"/>
    <col min="9731" max="9731" width="12.453125" style="78" customWidth="1"/>
    <col min="9732" max="9732" width="11.26953125" style="78" customWidth="1"/>
    <col min="9733" max="9733" width="11.54296875" style="78" customWidth="1"/>
    <col min="9734" max="9738" width="10.54296875" style="78" customWidth="1"/>
    <col min="9739" max="9739" width="13.26953125" style="78" customWidth="1"/>
    <col min="9740" max="9740" width="14.26953125" style="78" customWidth="1"/>
    <col min="9741" max="9741" width="4.1796875" style="78" customWidth="1"/>
    <col min="9742" max="9984" width="9.26953125" style="78"/>
    <col min="9985" max="9985" width="8.26953125" style="78" customWidth="1"/>
    <col min="9986" max="9986" width="42.54296875" style="78" customWidth="1"/>
    <col min="9987" max="9987" width="12.453125" style="78" customWidth="1"/>
    <col min="9988" max="9988" width="11.26953125" style="78" customWidth="1"/>
    <col min="9989" max="9989" width="11.54296875" style="78" customWidth="1"/>
    <col min="9990" max="9994" width="10.54296875" style="78" customWidth="1"/>
    <col min="9995" max="9995" width="13.26953125" style="78" customWidth="1"/>
    <col min="9996" max="9996" width="14.26953125" style="78" customWidth="1"/>
    <col min="9997" max="9997" width="4.1796875" style="78" customWidth="1"/>
    <col min="9998" max="10240" width="9.26953125" style="78"/>
    <col min="10241" max="10241" width="8.26953125" style="78" customWidth="1"/>
    <col min="10242" max="10242" width="42.54296875" style="78" customWidth="1"/>
    <col min="10243" max="10243" width="12.453125" style="78" customWidth="1"/>
    <col min="10244" max="10244" width="11.26953125" style="78" customWidth="1"/>
    <col min="10245" max="10245" width="11.54296875" style="78" customWidth="1"/>
    <col min="10246" max="10250" width="10.54296875" style="78" customWidth="1"/>
    <col min="10251" max="10251" width="13.26953125" style="78" customWidth="1"/>
    <col min="10252" max="10252" width="14.26953125" style="78" customWidth="1"/>
    <col min="10253" max="10253" width="4.1796875" style="78" customWidth="1"/>
    <col min="10254" max="10496" width="9.26953125" style="78"/>
    <col min="10497" max="10497" width="8.26953125" style="78" customWidth="1"/>
    <col min="10498" max="10498" width="42.54296875" style="78" customWidth="1"/>
    <col min="10499" max="10499" width="12.453125" style="78" customWidth="1"/>
    <col min="10500" max="10500" width="11.26953125" style="78" customWidth="1"/>
    <col min="10501" max="10501" width="11.54296875" style="78" customWidth="1"/>
    <col min="10502" max="10506" width="10.54296875" style="78" customWidth="1"/>
    <col min="10507" max="10507" width="13.26953125" style="78" customWidth="1"/>
    <col min="10508" max="10508" width="14.26953125" style="78" customWidth="1"/>
    <col min="10509" max="10509" width="4.1796875" style="78" customWidth="1"/>
    <col min="10510" max="10752" width="9.26953125" style="78"/>
    <col min="10753" max="10753" width="8.26953125" style="78" customWidth="1"/>
    <col min="10754" max="10754" width="42.54296875" style="78" customWidth="1"/>
    <col min="10755" max="10755" width="12.453125" style="78" customWidth="1"/>
    <col min="10756" max="10756" width="11.26953125" style="78" customWidth="1"/>
    <col min="10757" max="10757" width="11.54296875" style="78" customWidth="1"/>
    <col min="10758" max="10762" width="10.54296875" style="78" customWidth="1"/>
    <col min="10763" max="10763" width="13.26953125" style="78" customWidth="1"/>
    <col min="10764" max="10764" width="14.26953125" style="78" customWidth="1"/>
    <col min="10765" max="10765" width="4.1796875" style="78" customWidth="1"/>
    <col min="10766" max="11008" width="9.26953125" style="78"/>
    <col min="11009" max="11009" width="8.26953125" style="78" customWidth="1"/>
    <col min="11010" max="11010" width="42.54296875" style="78" customWidth="1"/>
    <col min="11011" max="11011" width="12.453125" style="78" customWidth="1"/>
    <col min="11012" max="11012" width="11.26953125" style="78" customWidth="1"/>
    <col min="11013" max="11013" width="11.54296875" style="78" customWidth="1"/>
    <col min="11014" max="11018" width="10.54296875" style="78" customWidth="1"/>
    <col min="11019" max="11019" width="13.26953125" style="78" customWidth="1"/>
    <col min="11020" max="11020" width="14.26953125" style="78" customWidth="1"/>
    <col min="11021" max="11021" width="4.1796875" style="78" customWidth="1"/>
    <col min="11022" max="11264" width="9.26953125" style="78"/>
    <col min="11265" max="11265" width="8.26953125" style="78" customWidth="1"/>
    <col min="11266" max="11266" width="42.54296875" style="78" customWidth="1"/>
    <col min="11267" max="11267" width="12.453125" style="78" customWidth="1"/>
    <col min="11268" max="11268" width="11.26953125" style="78" customWidth="1"/>
    <col min="11269" max="11269" width="11.54296875" style="78" customWidth="1"/>
    <col min="11270" max="11274" width="10.54296875" style="78" customWidth="1"/>
    <col min="11275" max="11275" width="13.26953125" style="78" customWidth="1"/>
    <col min="11276" max="11276" width="14.26953125" style="78" customWidth="1"/>
    <col min="11277" max="11277" width="4.1796875" style="78" customWidth="1"/>
    <col min="11278" max="11520" width="9.26953125" style="78"/>
    <col min="11521" max="11521" width="8.26953125" style="78" customWidth="1"/>
    <col min="11522" max="11522" width="42.54296875" style="78" customWidth="1"/>
    <col min="11523" max="11523" width="12.453125" style="78" customWidth="1"/>
    <col min="11524" max="11524" width="11.26953125" style="78" customWidth="1"/>
    <col min="11525" max="11525" width="11.54296875" style="78" customWidth="1"/>
    <col min="11526" max="11530" width="10.54296875" style="78" customWidth="1"/>
    <col min="11531" max="11531" width="13.26953125" style="78" customWidth="1"/>
    <col min="11532" max="11532" width="14.26953125" style="78" customWidth="1"/>
    <col min="11533" max="11533" width="4.1796875" style="78" customWidth="1"/>
    <col min="11534" max="11776" width="9.26953125" style="78"/>
    <col min="11777" max="11777" width="8.26953125" style="78" customWidth="1"/>
    <col min="11778" max="11778" width="42.54296875" style="78" customWidth="1"/>
    <col min="11779" max="11779" width="12.453125" style="78" customWidth="1"/>
    <col min="11780" max="11780" width="11.26953125" style="78" customWidth="1"/>
    <col min="11781" max="11781" width="11.54296875" style="78" customWidth="1"/>
    <col min="11782" max="11786" width="10.54296875" style="78" customWidth="1"/>
    <col min="11787" max="11787" width="13.26953125" style="78" customWidth="1"/>
    <col min="11788" max="11788" width="14.26953125" style="78" customWidth="1"/>
    <col min="11789" max="11789" width="4.1796875" style="78" customWidth="1"/>
    <col min="11790" max="12032" width="9.26953125" style="78"/>
    <col min="12033" max="12033" width="8.26953125" style="78" customWidth="1"/>
    <col min="12034" max="12034" width="42.54296875" style="78" customWidth="1"/>
    <col min="12035" max="12035" width="12.453125" style="78" customWidth="1"/>
    <col min="12036" max="12036" width="11.26953125" style="78" customWidth="1"/>
    <col min="12037" max="12037" width="11.54296875" style="78" customWidth="1"/>
    <col min="12038" max="12042" width="10.54296875" style="78" customWidth="1"/>
    <col min="12043" max="12043" width="13.26953125" style="78" customWidth="1"/>
    <col min="12044" max="12044" width="14.26953125" style="78" customWidth="1"/>
    <col min="12045" max="12045" width="4.1796875" style="78" customWidth="1"/>
    <col min="12046" max="12288" width="9.26953125" style="78"/>
    <col min="12289" max="12289" width="8.26953125" style="78" customWidth="1"/>
    <col min="12290" max="12290" width="42.54296875" style="78" customWidth="1"/>
    <col min="12291" max="12291" width="12.453125" style="78" customWidth="1"/>
    <col min="12292" max="12292" width="11.26953125" style="78" customWidth="1"/>
    <col min="12293" max="12293" width="11.54296875" style="78" customWidth="1"/>
    <col min="12294" max="12298" width="10.54296875" style="78" customWidth="1"/>
    <col min="12299" max="12299" width="13.26953125" style="78" customWidth="1"/>
    <col min="12300" max="12300" width="14.26953125" style="78" customWidth="1"/>
    <col min="12301" max="12301" width="4.1796875" style="78" customWidth="1"/>
    <col min="12302" max="12544" width="9.26953125" style="78"/>
    <col min="12545" max="12545" width="8.26953125" style="78" customWidth="1"/>
    <col min="12546" max="12546" width="42.54296875" style="78" customWidth="1"/>
    <col min="12547" max="12547" width="12.453125" style="78" customWidth="1"/>
    <col min="12548" max="12548" width="11.26953125" style="78" customWidth="1"/>
    <col min="12549" max="12549" width="11.54296875" style="78" customWidth="1"/>
    <col min="12550" max="12554" width="10.54296875" style="78" customWidth="1"/>
    <col min="12555" max="12555" width="13.26953125" style="78" customWidth="1"/>
    <col min="12556" max="12556" width="14.26953125" style="78" customWidth="1"/>
    <col min="12557" max="12557" width="4.1796875" style="78" customWidth="1"/>
    <col min="12558" max="12800" width="9.26953125" style="78"/>
    <col min="12801" max="12801" width="8.26953125" style="78" customWidth="1"/>
    <col min="12802" max="12802" width="42.54296875" style="78" customWidth="1"/>
    <col min="12803" max="12803" width="12.453125" style="78" customWidth="1"/>
    <col min="12804" max="12804" width="11.26953125" style="78" customWidth="1"/>
    <col min="12805" max="12805" width="11.54296875" style="78" customWidth="1"/>
    <col min="12806" max="12810" width="10.54296875" style="78" customWidth="1"/>
    <col min="12811" max="12811" width="13.26953125" style="78" customWidth="1"/>
    <col min="12812" max="12812" width="14.26953125" style="78" customWidth="1"/>
    <col min="12813" max="12813" width="4.1796875" style="78" customWidth="1"/>
    <col min="12814" max="13056" width="9.26953125" style="78"/>
    <col min="13057" max="13057" width="8.26953125" style="78" customWidth="1"/>
    <col min="13058" max="13058" width="42.54296875" style="78" customWidth="1"/>
    <col min="13059" max="13059" width="12.453125" style="78" customWidth="1"/>
    <col min="13060" max="13060" width="11.26953125" style="78" customWidth="1"/>
    <col min="13061" max="13061" width="11.54296875" style="78" customWidth="1"/>
    <col min="13062" max="13066" width="10.54296875" style="78" customWidth="1"/>
    <col min="13067" max="13067" width="13.26953125" style="78" customWidth="1"/>
    <col min="13068" max="13068" width="14.26953125" style="78" customWidth="1"/>
    <col min="13069" max="13069" width="4.1796875" style="78" customWidth="1"/>
    <col min="13070" max="13312" width="9.26953125" style="78"/>
    <col min="13313" max="13313" width="8.26953125" style="78" customWidth="1"/>
    <col min="13314" max="13314" width="42.54296875" style="78" customWidth="1"/>
    <col min="13315" max="13315" width="12.453125" style="78" customWidth="1"/>
    <col min="13316" max="13316" width="11.26953125" style="78" customWidth="1"/>
    <col min="13317" max="13317" width="11.54296875" style="78" customWidth="1"/>
    <col min="13318" max="13322" width="10.54296875" style="78" customWidth="1"/>
    <col min="13323" max="13323" width="13.26953125" style="78" customWidth="1"/>
    <col min="13324" max="13324" width="14.26953125" style="78" customWidth="1"/>
    <col min="13325" max="13325" width="4.1796875" style="78" customWidth="1"/>
    <col min="13326" max="13568" width="9.26953125" style="78"/>
    <col min="13569" max="13569" width="8.26953125" style="78" customWidth="1"/>
    <col min="13570" max="13570" width="42.54296875" style="78" customWidth="1"/>
    <col min="13571" max="13571" width="12.453125" style="78" customWidth="1"/>
    <col min="13572" max="13572" width="11.26953125" style="78" customWidth="1"/>
    <col min="13573" max="13573" width="11.54296875" style="78" customWidth="1"/>
    <col min="13574" max="13578" width="10.54296875" style="78" customWidth="1"/>
    <col min="13579" max="13579" width="13.26953125" style="78" customWidth="1"/>
    <col min="13580" max="13580" width="14.26953125" style="78" customWidth="1"/>
    <col min="13581" max="13581" width="4.1796875" style="78" customWidth="1"/>
    <col min="13582" max="13824" width="9.26953125" style="78"/>
    <col min="13825" max="13825" width="8.26953125" style="78" customWidth="1"/>
    <col min="13826" max="13826" width="42.54296875" style="78" customWidth="1"/>
    <col min="13827" max="13827" width="12.453125" style="78" customWidth="1"/>
    <col min="13828" max="13828" width="11.26953125" style="78" customWidth="1"/>
    <col min="13829" max="13829" width="11.54296875" style="78" customWidth="1"/>
    <col min="13830" max="13834" width="10.54296875" style="78" customWidth="1"/>
    <col min="13835" max="13835" width="13.26953125" style="78" customWidth="1"/>
    <col min="13836" max="13836" width="14.26953125" style="78" customWidth="1"/>
    <col min="13837" max="13837" width="4.1796875" style="78" customWidth="1"/>
    <col min="13838" max="14080" width="9.26953125" style="78"/>
    <col min="14081" max="14081" width="8.26953125" style="78" customWidth="1"/>
    <col min="14082" max="14082" width="42.54296875" style="78" customWidth="1"/>
    <col min="14083" max="14083" width="12.453125" style="78" customWidth="1"/>
    <col min="14084" max="14084" width="11.26953125" style="78" customWidth="1"/>
    <col min="14085" max="14085" width="11.54296875" style="78" customWidth="1"/>
    <col min="14086" max="14090" width="10.54296875" style="78" customWidth="1"/>
    <col min="14091" max="14091" width="13.26953125" style="78" customWidth="1"/>
    <col min="14092" max="14092" width="14.26953125" style="78" customWidth="1"/>
    <col min="14093" max="14093" width="4.1796875" style="78" customWidth="1"/>
    <col min="14094" max="14336" width="9.26953125" style="78"/>
    <col min="14337" max="14337" width="8.26953125" style="78" customWidth="1"/>
    <col min="14338" max="14338" width="42.54296875" style="78" customWidth="1"/>
    <col min="14339" max="14339" width="12.453125" style="78" customWidth="1"/>
    <col min="14340" max="14340" width="11.26953125" style="78" customWidth="1"/>
    <col min="14341" max="14341" width="11.54296875" style="78" customWidth="1"/>
    <col min="14342" max="14346" width="10.54296875" style="78" customWidth="1"/>
    <col min="14347" max="14347" width="13.26953125" style="78" customWidth="1"/>
    <col min="14348" max="14348" width="14.26953125" style="78" customWidth="1"/>
    <col min="14349" max="14349" width="4.1796875" style="78" customWidth="1"/>
    <col min="14350" max="14592" width="9.26953125" style="78"/>
    <col min="14593" max="14593" width="8.26953125" style="78" customWidth="1"/>
    <col min="14594" max="14594" width="42.54296875" style="78" customWidth="1"/>
    <col min="14595" max="14595" width="12.453125" style="78" customWidth="1"/>
    <col min="14596" max="14596" width="11.26953125" style="78" customWidth="1"/>
    <col min="14597" max="14597" width="11.54296875" style="78" customWidth="1"/>
    <col min="14598" max="14602" width="10.54296875" style="78" customWidth="1"/>
    <col min="14603" max="14603" width="13.26953125" style="78" customWidth="1"/>
    <col min="14604" max="14604" width="14.26953125" style="78" customWidth="1"/>
    <col min="14605" max="14605" width="4.1796875" style="78" customWidth="1"/>
    <col min="14606" max="14848" width="9.26953125" style="78"/>
    <col min="14849" max="14849" width="8.26953125" style="78" customWidth="1"/>
    <col min="14850" max="14850" width="42.54296875" style="78" customWidth="1"/>
    <col min="14851" max="14851" width="12.453125" style="78" customWidth="1"/>
    <col min="14852" max="14852" width="11.26953125" style="78" customWidth="1"/>
    <col min="14853" max="14853" width="11.54296875" style="78" customWidth="1"/>
    <col min="14854" max="14858" width="10.54296875" style="78" customWidth="1"/>
    <col min="14859" max="14859" width="13.26953125" style="78" customWidth="1"/>
    <col min="14860" max="14860" width="14.26953125" style="78" customWidth="1"/>
    <col min="14861" max="14861" width="4.1796875" style="78" customWidth="1"/>
    <col min="14862" max="15104" width="9.26953125" style="78"/>
    <col min="15105" max="15105" width="8.26953125" style="78" customWidth="1"/>
    <col min="15106" max="15106" width="42.54296875" style="78" customWidth="1"/>
    <col min="15107" max="15107" width="12.453125" style="78" customWidth="1"/>
    <col min="15108" max="15108" width="11.26953125" style="78" customWidth="1"/>
    <col min="15109" max="15109" width="11.54296875" style="78" customWidth="1"/>
    <col min="15110" max="15114" width="10.54296875" style="78" customWidth="1"/>
    <col min="15115" max="15115" width="13.26953125" style="78" customWidth="1"/>
    <col min="15116" max="15116" width="14.26953125" style="78" customWidth="1"/>
    <col min="15117" max="15117" width="4.1796875" style="78" customWidth="1"/>
    <col min="15118" max="15360" width="9.26953125" style="78"/>
    <col min="15361" max="15361" width="8.26953125" style="78" customWidth="1"/>
    <col min="15362" max="15362" width="42.54296875" style="78" customWidth="1"/>
    <col min="15363" max="15363" width="12.453125" style="78" customWidth="1"/>
    <col min="15364" max="15364" width="11.26953125" style="78" customWidth="1"/>
    <col min="15365" max="15365" width="11.54296875" style="78" customWidth="1"/>
    <col min="15366" max="15370" width="10.54296875" style="78" customWidth="1"/>
    <col min="15371" max="15371" width="13.26953125" style="78" customWidth="1"/>
    <col min="15372" max="15372" width="14.26953125" style="78" customWidth="1"/>
    <col min="15373" max="15373" width="4.1796875" style="78" customWidth="1"/>
    <col min="15374" max="15616" width="9.26953125" style="78"/>
    <col min="15617" max="15617" width="8.26953125" style="78" customWidth="1"/>
    <col min="15618" max="15618" width="42.54296875" style="78" customWidth="1"/>
    <col min="15619" max="15619" width="12.453125" style="78" customWidth="1"/>
    <col min="15620" max="15620" width="11.26953125" style="78" customWidth="1"/>
    <col min="15621" max="15621" width="11.54296875" style="78" customWidth="1"/>
    <col min="15622" max="15626" width="10.54296875" style="78" customWidth="1"/>
    <col min="15627" max="15627" width="13.26953125" style="78" customWidth="1"/>
    <col min="15628" max="15628" width="14.26953125" style="78" customWidth="1"/>
    <col min="15629" max="15629" width="4.1796875" style="78" customWidth="1"/>
    <col min="15630" max="15872" width="9.26953125" style="78"/>
    <col min="15873" max="15873" width="8.26953125" style="78" customWidth="1"/>
    <col min="15874" max="15874" width="42.54296875" style="78" customWidth="1"/>
    <col min="15875" max="15875" width="12.453125" style="78" customWidth="1"/>
    <col min="15876" max="15876" width="11.26953125" style="78" customWidth="1"/>
    <col min="15877" max="15877" width="11.54296875" style="78" customWidth="1"/>
    <col min="15878" max="15882" width="10.54296875" style="78" customWidth="1"/>
    <col min="15883" max="15883" width="13.26953125" style="78" customWidth="1"/>
    <col min="15884" max="15884" width="14.26953125" style="78" customWidth="1"/>
    <col min="15885" max="15885" width="4.1796875" style="78" customWidth="1"/>
    <col min="15886" max="16128" width="9.26953125" style="78"/>
    <col min="16129" max="16129" width="8.26953125" style="78" customWidth="1"/>
    <col min="16130" max="16130" width="42.54296875" style="78" customWidth="1"/>
    <col min="16131" max="16131" width="12.453125" style="78" customWidth="1"/>
    <col min="16132" max="16132" width="11.26953125" style="78" customWidth="1"/>
    <col min="16133" max="16133" width="11.54296875" style="78" customWidth="1"/>
    <col min="16134" max="16138" width="10.54296875" style="78" customWidth="1"/>
    <col min="16139" max="16139" width="13.26953125" style="78" customWidth="1"/>
    <col min="16140" max="16140" width="14.26953125" style="78" customWidth="1"/>
    <col min="16141" max="16141" width="4.1796875" style="78" customWidth="1"/>
    <col min="16142" max="16384" width="9.26953125" style="78"/>
  </cols>
  <sheetData>
    <row r="1" spans="2:12" s="74" customFormat="1">
      <c r="B1" s="151" t="s">
        <v>0</v>
      </c>
      <c r="C1" s="151"/>
      <c r="D1" s="72"/>
      <c r="E1" s="73"/>
      <c r="F1" s="73"/>
      <c r="G1" s="73"/>
      <c r="H1" s="73"/>
      <c r="I1" s="73"/>
      <c r="J1" s="73"/>
      <c r="K1" s="73"/>
      <c r="L1" s="73"/>
    </row>
    <row r="2" spans="2:12" s="74" customFormat="1">
      <c r="B2" s="151" t="s">
        <v>1</v>
      </c>
      <c r="C2" s="151"/>
      <c r="D2" s="72"/>
      <c r="E2" s="73"/>
      <c r="F2" s="73"/>
      <c r="G2" s="73"/>
      <c r="H2" s="73"/>
      <c r="I2" s="73"/>
      <c r="J2" s="73"/>
      <c r="K2" s="73"/>
      <c r="L2" s="73"/>
    </row>
    <row r="3" spans="2:12" s="74" customFormat="1">
      <c r="B3" s="75" t="s">
        <v>2</v>
      </c>
      <c r="C3" s="75"/>
      <c r="D3" s="72"/>
      <c r="E3" s="73"/>
      <c r="F3" s="73"/>
      <c r="G3" s="73"/>
      <c r="H3" s="73"/>
      <c r="I3" s="73"/>
      <c r="J3" s="73"/>
      <c r="K3" s="73"/>
      <c r="L3" s="73"/>
    </row>
    <row r="4" spans="2:12" s="74" customFormat="1">
      <c r="B4" s="75" t="s">
        <v>3</v>
      </c>
      <c r="C4" s="75"/>
      <c r="D4" s="72"/>
      <c r="E4" s="73"/>
      <c r="F4" s="73"/>
      <c r="G4" s="73"/>
      <c r="H4" s="73"/>
      <c r="I4" s="73"/>
      <c r="J4" s="73"/>
      <c r="K4" s="73"/>
      <c r="L4" s="73"/>
    </row>
    <row r="5" spans="2:12" s="74" customFormat="1">
      <c r="B5" s="75"/>
      <c r="C5" s="75"/>
      <c r="D5" s="72"/>
      <c r="E5" s="73"/>
      <c r="F5" s="73"/>
      <c r="G5" s="73"/>
      <c r="H5" s="73"/>
      <c r="I5" s="73"/>
      <c r="J5" s="73"/>
      <c r="K5" s="73"/>
      <c r="L5" s="73"/>
    </row>
    <row r="6" spans="2:12" s="74" customFormat="1">
      <c r="B6" s="152" t="s">
        <v>338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spans="2:12" s="74" customFormat="1">
      <c r="B7" s="153" t="s">
        <v>370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</row>
    <row r="8" spans="2:12" ht="63.75" customHeight="1">
      <c r="B8" s="76" t="s">
        <v>339</v>
      </c>
      <c r="C8" s="77" t="s">
        <v>340</v>
      </c>
      <c r="D8" s="77" t="s">
        <v>341</v>
      </c>
      <c r="E8" s="77" t="s">
        <v>342</v>
      </c>
      <c r="F8" s="77" t="s">
        <v>343</v>
      </c>
      <c r="G8" s="77" t="s">
        <v>344</v>
      </c>
      <c r="H8" s="77" t="s">
        <v>345</v>
      </c>
      <c r="I8" s="77" t="s">
        <v>346</v>
      </c>
      <c r="J8" s="77" t="s">
        <v>347</v>
      </c>
      <c r="K8" s="77" t="s">
        <v>348</v>
      </c>
      <c r="L8" s="77" t="s">
        <v>349</v>
      </c>
    </row>
    <row r="9" spans="2:12" ht="12" customHeight="1">
      <c r="B9" s="79" t="s">
        <v>350</v>
      </c>
      <c r="C9" s="80">
        <v>8695000</v>
      </c>
      <c r="D9" s="80"/>
      <c r="E9" s="80"/>
      <c r="F9" s="80"/>
      <c r="G9" s="80"/>
      <c r="H9" s="80"/>
      <c r="I9" s="80"/>
      <c r="J9" s="80"/>
      <c r="K9" s="80">
        <v>-4730820.3744337521</v>
      </c>
      <c r="L9" s="80">
        <v>3964179.6255662479</v>
      </c>
    </row>
    <row r="10" spans="2:12" ht="12" customHeight="1">
      <c r="B10" s="52" t="s">
        <v>351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</row>
    <row r="11" spans="2:12" ht="12" customHeight="1">
      <c r="B11" s="52" t="s">
        <v>352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</row>
    <row r="12" spans="2:12" ht="12" customHeight="1">
      <c r="B12" s="52" t="s">
        <v>353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2:12" ht="12" customHeight="1">
      <c r="B13" s="52" t="s">
        <v>354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</row>
    <row r="14" spans="2:12" ht="12" customHeight="1">
      <c r="B14" s="52" t="s">
        <v>355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</row>
    <row r="15" spans="2:12" ht="12" customHeight="1">
      <c r="B15" s="52" t="s">
        <v>356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</row>
    <row r="16" spans="2:12" ht="12" customHeight="1">
      <c r="B16" s="52" t="s">
        <v>357</v>
      </c>
      <c r="C16" s="81"/>
      <c r="D16" s="81"/>
      <c r="E16" s="81"/>
      <c r="F16" s="81"/>
      <c r="G16" s="81"/>
      <c r="H16" s="81"/>
      <c r="I16" s="81"/>
      <c r="J16" s="81"/>
      <c r="K16" s="81">
        <v>165235.15258424424</v>
      </c>
      <c r="L16" s="81">
        <v>165235.15258424424</v>
      </c>
    </row>
    <row r="17" spans="2:12" ht="12" customHeight="1">
      <c r="B17" s="52" t="s">
        <v>358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</row>
    <row r="18" spans="2:12" ht="12" customHeight="1">
      <c r="B18" s="52" t="s">
        <v>359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</row>
    <row r="19" spans="2:12" ht="12" customHeight="1">
      <c r="B19" s="52" t="s">
        <v>360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</row>
    <row r="20" spans="2:12" ht="12" customHeight="1">
      <c r="B20" s="79" t="s">
        <v>361</v>
      </c>
      <c r="C20" s="80">
        <v>8695000</v>
      </c>
      <c r="D20" s="80"/>
      <c r="E20" s="80"/>
      <c r="F20" s="80"/>
      <c r="G20" s="80"/>
      <c r="H20" s="80"/>
      <c r="I20" s="80"/>
      <c r="J20" s="80"/>
      <c r="K20" s="80">
        <v>-4565585.2218495077</v>
      </c>
      <c r="L20" s="80">
        <v>4129414.7781504923</v>
      </c>
    </row>
    <row r="21" spans="2:12" ht="12" customHeight="1"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</row>
    <row r="22" spans="2:12" ht="12" customHeight="1">
      <c r="B22" s="82"/>
      <c r="C22" s="83"/>
      <c r="D22" s="83"/>
      <c r="E22" s="83"/>
      <c r="F22" s="83"/>
      <c r="G22" s="83"/>
      <c r="H22" s="83"/>
      <c r="I22" s="83"/>
      <c r="J22" s="83"/>
      <c r="K22" s="83"/>
      <c r="L22" s="83"/>
    </row>
    <row r="23" spans="2:12" ht="12" customHeight="1">
      <c r="B23" s="79" t="s">
        <v>362</v>
      </c>
      <c r="C23" s="80">
        <f>+C20</f>
        <v>8695000</v>
      </c>
      <c r="D23" s="80"/>
      <c r="E23" s="80"/>
      <c r="F23" s="80"/>
      <c r="G23" s="80"/>
      <c r="H23" s="80"/>
      <c r="I23" s="80"/>
      <c r="J23" s="80"/>
      <c r="K23" s="80">
        <f>+K20</f>
        <v>-4565585.2218495077</v>
      </c>
      <c r="L23" s="80">
        <f>SUM(C23:K23)</f>
        <v>4129414.7781504923</v>
      </c>
    </row>
    <row r="24" spans="2:12" ht="12" customHeight="1">
      <c r="B24" s="52" t="s">
        <v>363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</row>
    <row r="25" spans="2:12" ht="12" customHeight="1">
      <c r="B25" s="52" t="s">
        <v>352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</row>
    <row r="26" spans="2:12" ht="12" customHeight="1">
      <c r="B26" s="52" t="s">
        <v>353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</row>
    <row r="27" spans="2:12" ht="12" customHeight="1">
      <c r="B27" s="52" t="s">
        <v>364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12" ht="12" customHeight="1">
      <c r="B28" s="52" t="s">
        <v>355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</row>
    <row r="29" spans="2:12" ht="12" customHeight="1">
      <c r="B29" s="52" t="s">
        <v>365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12" ht="12" customHeight="1">
      <c r="B30" s="52" t="s">
        <v>366</v>
      </c>
      <c r="C30" s="81"/>
      <c r="D30" s="81"/>
      <c r="E30" s="81"/>
      <c r="F30" s="81"/>
      <c r="G30" s="81"/>
      <c r="H30" s="81"/>
      <c r="I30" s="81"/>
      <c r="J30" s="81"/>
      <c r="K30" s="81">
        <f>+BU!E115</f>
        <v>282266.30999999982</v>
      </c>
      <c r="L30" s="81">
        <f>SUM(C30:K30)</f>
        <v>282266.30999999982</v>
      </c>
    </row>
    <row r="31" spans="2:12" ht="12" customHeight="1">
      <c r="B31" s="52" t="s">
        <v>358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2" spans="2:12" ht="12" customHeight="1">
      <c r="B32" s="52" t="s">
        <v>359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</row>
    <row r="33" spans="2:12" ht="12" customHeight="1">
      <c r="B33" s="52" t="s">
        <v>360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</row>
    <row r="34" spans="2:12" ht="12" customHeight="1">
      <c r="B34" s="79" t="s">
        <v>367</v>
      </c>
      <c r="C34" s="80">
        <f>+C23+C31</f>
        <v>8695000</v>
      </c>
      <c r="D34" s="80"/>
      <c r="E34" s="80"/>
      <c r="F34" s="80"/>
      <c r="G34" s="80"/>
      <c r="H34" s="80"/>
      <c r="I34" s="80"/>
      <c r="J34" s="80"/>
      <c r="K34" s="80">
        <f>+K23+K30</f>
        <v>-4283318.9118495081</v>
      </c>
      <c r="L34" s="80">
        <f>SUM(C34:K34)</f>
        <v>4411681.0881504919</v>
      </c>
    </row>
    <row r="35" spans="2:12" ht="12" customHeight="1"/>
    <row r="36" spans="2:12" ht="12" customHeight="1">
      <c r="B36" s="3" t="s">
        <v>369</v>
      </c>
      <c r="C36" s="4"/>
      <c r="D36" s="5"/>
      <c r="E36" s="71"/>
      <c r="F36" s="5"/>
      <c r="I36" s="66"/>
    </row>
    <row r="37" spans="2:12" ht="12" customHeight="1">
      <c r="B37" s="6"/>
      <c r="C37" s="4"/>
      <c r="D37" s="7"/>
      <c r="E37" s="2"/>
      <c r="F37" s="8"/>
    </row>
    <row r="38" spans="2:12" ht="12" customHeight="1">
      <c r="B38" s="9" t="s">
        <v>155</v>
      </c>
      <c r="C38" s="4"/>
      <c r="D38" s="5"/>
      <c r="E38" s="71"/>
      <c r="F38" s="10"/>
      <c r="J38" s="71" t="s">
        <v>156</v>
      </c>
      <c r="K38" s="67"/>
    </row>
    <row r="39" spans="2:12" ht="17.25" customHeight="1">
      <c r="B39" s="68"/>
      <c r="E39" s="84"/>
      <c r="F39" s="84"/>
      <c r="J39" s="68"/>
    </row>
    <row r="40" spans="2:12" ht="12" customHeight="1">
      <c r="B40" s="85"/>
      <c r="C40" s="86"/>
      <c r="D40" s="86"/>
    </row>
    <row r="41" spans="2:12" ht="12" customHeight="1"/>
    <row r="42" spans="2:12" ht="12" customHeight="1"/>
    <row r="43" spans="2:12" ht="12" customHeight="1"/>
    <row r="44" spans="2:12" ht="12" customHeight="1"/>
    <row r="45" spans="2:12" ht="12" customHeight="1"/>
    <row r="46" spans="2:12" ht="12" customHeight="1"/>
    <row r="47" spans="2:12" ht="12" customHeight="1"/>
    <row r="48" spans="2:12" ht="12" customHeight="1"/>
    <row r="49" ht="12" customHeight="1"/>
    <row r="50" ht="12" customHeight="1"/>
    <row r="51" ht="12" customHeight="1"/>
    <row r="111" spans="3:3">
      <c r="C111" s="69" t="s">
        <v>368</v>
      </c>
    </row>
  </sheetData>
  <mergeCells count="4">
    <mergeCell ref="B1:C1"/>
    <mergeCell ref="B2:C2"/>
    <mergeCell ref="B6:L6"/>
    <mergeCell ref="B7:L7"/>
  </mergeCells>
  <pageMargins left="0.7" right="0.7" top="0.75" bottom="0.75" header="0.3" footer="0.3"/>
  <pageSetup paperSize="9" orientation="portrait" horizontalDpi="150" verticalDpi="15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BS</vt:lpstr>
      <vt:lpstr>BU</vt:lpstr>
      <vt:lpstr>BNT</vt:lpstr>
      <vt:lpstr>PNK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Pavlovic</dc:creator>
  <cp:lastModifiedBy>Kontrola</cp:lastModifiedBy>
  <cp:lastPrinted>2020-04-22T13:49:23Z</cp:lastPrinted>
  <dcterms:created xsi:type="dcterms:W3CDTF">2020-04-21T17:59:41Z</dcterms:created>
  <dcterms:modified xsi:type="dcterms:W3CDTF">2020-04-24T20:07:14Z</dcterms:modified>
</cp:coreProperties>
</file>