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240" yWindow="105" windowWidth="14805" windowHeight="8010" activeTab="3"/>
  </bookViews>
  <sheets>
    <sheet name="BILANS STANJA" sheetId="1" r:id="rId1"/>
    <sheet name="BILANS USPJEHA" sheetId="2" r:id="rId2"/>
    <sheet name="Promjena na kapitalu" sheetId="4" r:id="rId3"/>
    <sheet name="Novčani tokovi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39" i="4" l="1"/>
  <c r="B126" i="2" l="1"/>
</calcChain>
</file>

<file path=xl/sharedStrings.xml><?xml version="1.0" encoding="utf-8"?>
<sst xmlns="http://schemas.openxmlformats.org/spreadsheetml/2006/main" count="532" uniqueCount="464">
  <si>
    <t>POZICIJA</t>
  </si>
  <si>
    <t>Grupa računa</t>
  </si>
  <si>
    <t>Prethodna godina</t>
  </si>
  <si>
    <t>Tekuća godina</t>
  </si>
  <si>
    <t>A. Nematerijalna imovina</t>
  </si>
  <si>
    <t>A.1. Gudvil</t>
  </si>
  <si>
    <t>A.3. Potraživanja po osovu datih avansa za dugoročna nematerijalna ulaganja i aktivna vremenska razgarničenja</t>
  </si>
  <si>
    <t>A.2. Druga dugoročna nematerijalna ulaganja</t>
  </si>
  <si>
    <t>B.1. Zemljište i objekti za neposredno obavljanje djelatnosti osiguranja</t>
  </si>
  <si>
    <t>B.2. Oprema i istan invenatar za neposredno obavljanje djelatnosti osiguranja</t>
  </si>
  <si>
    <t>B.3. Potraživanja po osnovu datih avansa za nekretnine, postrojenja i opremu za neposredno obaljanje djelatnosti osiguranja</t>
  </si>
  <si>
    <t>B.4. Nekretnine, postrojenja i oprema za neposredno obavljanje djelatnosti osiguranja u izgradnji</t>
  </si>
  <si>
    <t>C.1. Dugoročna finansijska ulaganja kapitala, tehničkih rezervi i matematičkih rezervi</t>
  </si>
  <si>
    <t>C.1.1. Hartije od vrijednosti</t>
  </si>
  <si>
    <t>C.1.2. Obveznice, odnosno druge dužničke hartije od vrijednosti</t>
  </si>
  <si>
    <t>C.1.3. Akcije</t>
  </si>
  <si>
    <t>C.1.4. Ulaganja u investicione fondove</t>
  </si>
  <si>
    <t>C.1.5. Dugoročni depoziti i druga dugoročna finansijska ulaganja</t>
  </si>
  <si>
    <t>C.1.6. Investicione nekretnine i druge nekretnine, postrojenja i oprema, koji nisu namijenjeni za neposredno obavljanje djelatnosti osiguranja</t>
  </si>
  <si>
    <t>C.1.7. Udjeli i učešća u društvima</t>
  </si>
  <si>
    <t>C.1.9. Izvedeni finansijski instrumenti</t>
  </si>
  <si>
    <t>C.1.10. Druga dugoročna finansijska ulaganja</t>
  </si>
  <si>
    <t>C.1.11. Stalna imovina koja se drži za prodaju</t>
  </si>
  <si>
    <t>C.2. Dugoročna finansijska ulaganja u grupu društava, pridružena i zajednički kontrolisana društva</t>
  </si>
  <si>
    <t>C.2.1. Akcije, dužničke hartije od vrijednosti i izvedeni finansijski instrumenti u grupu društava, pridružena i zajednički kontrolisana</t>
  </si>
  <si>
    <t>C.2.2. Depoziti kod grupe banaka, kod pridruženih banaka i kod zajednički kontrolisanih banaka</t>
  </si>
  <si>
    <t>D.1. Hartije od vrijednosti</t>
  </si>
  <si>
    <t>D.2. Kratkoročni depoziti kod banaka</t>
  </si>
  <si>
    <t>D.3. Izvedeni finansijski instrumenti i druga kratkoročna finansijska ulaganja</t>
  </si>
  <si>
    <t>E.1. Gotovinska sredstva</t>
  </si>
  <si>
    <t>E.2. Kratkoročna potraživanja</t>
  </si>
  <si>
    <t>E.2.1. Kratkoročna potraživanja iz neposrednih poslova osiguranja</t>
  </si>
  <si>
    <t>E.2.2. Kratkoročna potraživanja za premije reosiguranja i saosiguranja</t>
  </si>
  <si>
    <t>E.2.3. Kratkoročna potraživanja za udjele u iznosu šteta</t>
  </si>
  <si>
    <t>E.2.4. Druga kratkoročna potraživanja iz poslova osiguranja</t>
  </si>
  <si>
    <t>E.2.5. Kratkoročna potraživanja iz finansiranja</t>
  </si>
  <si>
    <t>E.2.6. Druga kratkoročna potraživanja</t>
  </si>
  <si>
    <t>E.3. Zalihe materijala i sitnog inventara</t>
  </si>
  <si>
    <t>F. Udio reosiguravača u tehničkim rezervama</t>
  </si>
  <si>
    <t>H. Aktivna vremenska razgraničenja</t>
  </si>
  <si>
    <t>G. Odložena poreska sredstva</t>
  </si>
  <si>
    <t>A.1. Akcijski kapital-obične akcije</t>
  </si>
  <si>
    <t>A.2. Akcijski kapital-povlašćene akcije</t>
  </si>
  <si>
    <t>B.1. Kapitalne rezerve</t>
  </si>
  <si>
    <t>B.2. Rezerve iz dobiti</t>
  </si>
  <si>
    <t>B.2.1. Zakonske rezerve</t>
  </si>
  <si>
    <t>B.2.2. Rezerve za sopstvene akcije</t>
  </si>
  <si>
    <t>B.2.3. Statutarne rezerve</t>
  </si>
  <si>
    <t>B.2.4. Ostale rezerve iz dobitka</t>
  </si>
  <si>
    <t>B.3. Sopstvene akcije</t>
  </si>
  <si>
    <t>B.4. Revalorizacione rezerve</t>
  </si>
  <si>
    <t>C.1. Bruto tehničke rezerve</t>
  </si>
  <si>
    <t>C.1.1. Bruto prenosne premije</t>
  </si>
  <si>
    <t>C.2. Matematička rezerva i druga tehnička rezervisanja životnih osiguranja</t>
  </si>
  <si>
    <t>C.2.1. Bruto matematička rezervisanja za životna osiguranja</t>
  </si>
  <si>
    <t>C.2.2. Bruto matematička rezervisanja za životna osiguranja kod koji ugovarač osiguranja preuzima rizik ulaganja</t>
  </si>
  <si>
    <t>C.2.4. Bruto rezervisanja za učešće u dobiti</t>
  </si>
  <si>
    <t>C.3. Ostala rezervisanja</t>
  </si>
  <si>
    <t>C.3.2. Ostala rezervisanja, osim tehničkih rezervisanja</t>
  </si>
  <si>
    <t>C.3.1. Rezervisanja za penzije, jubilarne nagrade i otpremine</t>
  </si>
  <si>
    <t>D.1. Kratkoročne obaveze iz neposrednih poslova osiguranja</t>
  </si>
  <si>
    <t>D.3. Kratkoročne obaveze za udjele u iznosima šteta</t>
  </si>
  <si>
    <t>D.5. Kratkoročne obaveze iz finansiranja</t>
  </si>
  <si>
    <t>D.6. Kratkoročne obaveze prema zaposlenima</t>
  </si>
  <si>
    <t>D.7. Druge kratkoročne obaveze i izvedeni finansijski instrumenti</t>
  </si>
  <si>
    <t>E.2. Obaveze po izdatim hartijama od vrijednosti</t>
  </si>
  <si>
    <t>E.3. Druge finansijske obaveze</t>
  </si>
  <si>
    <t>F. Pasivna vremenska razgraničenja</t>
  </si>
  <si>
    <t>H. UKUPNO PASIVA</t>
  </si>
  <si>
    <t>I. UKUPNO AKTIVA</t>
  </si>
  <si>
    <t>000</t>
  </si>
  <si>
    <t>002,003,004</t>
  </si>
  <si>
    <t>005,006</t>
  </si>
  <si>
    <t>008,009</t>
  </si>
  <si>
    <t>010</t>
  </si>
  <si>
    <t>011,012</t>
  </si>
  <si>
    <t>013</t>
  </si>
  <si>
    <t>014,015,016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</si>
  <si>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</si>
  <si>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</si>
  <si>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</si>
  <si>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</si>
  <si>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</si>
  <si>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</si>
  <si>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</si>
  <si>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</si>
  <si>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</si>
  <si>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</si>
  <si>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029,037,047,057,067,077</t>
  </si>
  <si>
    <t>037,048,058,068,078</t>
  </si>
  <si>
    <t>080,081,083,084,085</t>
  </si>
  <si>
    <t>082</t>
  </si>
  <si>
    <t>086,087</t>
  </si>
  <si>
    <t>180,182,184</t>
  </si>
  <si>
    <t>181,183,185</t>
  </si>
  <si>
    <t>186</t>
  </si>
  <si>
    <t>10</t>
  </si>
  <si>
    <t>11</t>
  </si>
  <si>
    <t>12</t>
  </si>
  <si>
    <t>13</t>
  </si>
  <si>
    <t>14</t>
  </si>
  <si>
    <t>15</t>
  </si>
  <si>
    <t>16</t>
  </si>
  <si>
    <t>310,311,319,320,321,329</t>
  </si>
  <si>
    <t>9702,9712,9722,9732,9742, 9808,9812,9822,9832,9842, 9852,9862,9872,9882,9892</t>
  </si>
  <si>
    <t>900</t>
  </si>
  <si>
    <t>901</t>
  </si>
  <si>
    <t>910</t>
  </si>
  <si>
    <t>911</t>
  </si>
  <si>
    <t>919</t>
  </si>
  <si>
    <t>940-949</t>
  </si>
  <si>
    <t>920,925</t>
  </si>
  <si>
    <t>921,926</t>
  </si>
  <si>
    <t>980</t>
  </si>
  <si>
    <t>982</t>
  </si>
  <si>
    <t>983</t>
  </si>
  <si>
    <t>984</t>
  </si>
  <si>
    <t>985</t>
  </si>
  <si>
    <t>986,987,988,989</t>
  </si>
  <si>
    <t>970</t>
  </si>
  <si>
    <t>971</t>
  </si>
  <si>
    <t>972,973</t>
  </si>
  <si>
    <t>974</t>
  </si>
  <si>
    <t>960</t>
  </si>
  <si>
    <t>961,962,963,967</t>
  </si>
  <si>
    <t>22</t>
  </si>
  <si>
    <t>23</t>
  </si>
  <si>
    <t>24</t>
  </si>
  <si>
    <t>25</t>
  </si>
  <si>
    <t>26</t>
  </si>
  <si>
    <t>21</t>
  </si>
  <si>
    <t>27,28</t>
  </si>
  <si>
    <t>950,951</t>
  </si>
  <si>
    <t>954</t>
  </si>
  <si>
    <t>952,953,955,956</t>
  </si>
  <si>
    <t>957</t>
  </si>
  <si>
    <t>969</t>
  </si>
  <si>
    <t>1. Prihodi od premije osiguranja i saosiguranja</t>
  </si>
  <si>
    <t>1.1. Obračunate bruto premije osiguranja</t>
  </si>
  <si>
    <t>1.2. Primljene premije saosiguranja</t>
  </si>
  <si>
    <t>1.3. Primljene premije reosiguranja i premije reosiguranja iz cesije</t>
  </si>
  <si>
    <t>2. Neto prihodi od ostalih usluga</t>
  </si>
  <si>
    <t>2.1. Prihodi od usluga za obavljanje drugih poslova osiguranja</t>
  </si>
  <si>
    <t>2.2. Prihodi od ukinutih rezervisanja, osim osiguravajuće tehničkih rezervisanja</t>
  </si>
  <si>
    <t>2.3. Revalorizacioni poslovni prihodi</t>
  </si>
  <si>
    <t>2.4. Prihodi od drugih usluga</t>
  </si>
  <si>
    <t>1. Rashodi naknada šteta</t>
  </si>
  <si>
    <t>1.2. Troškovi vezani za isplatu šteta</t>
  </si>
  <si>
    <t>1.3. Umanjenje za prihode ostvarene iz bruto regresnih potraživanja</t>
  </si>
  <si>
    <t>1.9. Umanjenje za udjele saosiguravača,reosiguravača i retrocesionara u rezervisanjima za nastale neprijavljene štete</t>
  </si>
  <si>
    <t>1.10. Promjena rezervisanja za troškove likvidacije šteta</t>
  </si>
  <si>
    <t>3. Ostali troškovi, doprinosi i rezervisanja</t>
  </si>
  <si>
    <t>3.2. Vatrogasni doprinos</t>
  </si>
  <si>
    <t>3.3. Garantni fond</t>
  </si>
  <si>
    <t>3.4. Troškovi nadzornog organa</t>
  </si>
  <si>
    <t>1. Trokovi sticanja osiguranja</t>
  </si>
  <si>
    <t>3. Amortizacija</t>
  </si>
  <si>
    <t>4. Troškovi rada</t>
  </si>
  <si>
    <t>2. Promjene u razgraničenim troškovima sticanja osiguranja</t>
  </si>
  <si>
    <t>4.1. Troškovi zarada, naknada zarada i ostalih primanja zaposlenih</t>
  </si>
  <si>
    <t>4.3. Porezi i doprinosi na isplaćene zarade</t>
  </si>
  <si>
    <t>4.5. Drugi troškovi rada</t>
  </si>
  <si>
    <t>5. Materijalni troškovi</t>
  </si>
  <si>
    <t>5.1. Troškovi materijala za popravku i održavanje, otpis sitnog inventara i usklađivanje</t>
  </si>
  <si>
    <t>5.2. Troškovi kancelarijskog materijala</t>
  </si>
  <si>
    <t>5.3. Troškovi energije</t>
  </si>
  <si>
    <t>6. Ostali troškovi usluga</t>
  </si>
  <si>
    <t>6.1. Troškovi konultantskih usluga (troškovi po ugovorima o djelu, ugovorima o autorskom radu, intelektualnih usluga zajedno sa dažbinama, koji idu na teret preduzeća</t>
  </si>
  <si>
    <t>6.2. Zakupnine</t>
  </si>
  <si>
    <t>6.4. Premije osiguranja</t>
  </si>
  <si>
    <t>6.5. Troškovi reklame, propagande i reprezentacije</t>
  </si>
  <si>
    <t>6.6. Troškovi drugih usluga</t>
  </si>
  <si>
    <t>7. Drugi troškovi</t>
  </si>
  <si>
    <t>8. Umanjenjenje za prihode od provizije reosiguranja</t>
  </si>
  <si>
    <t>1. Prihodi od ulaganja(finansiranja)sredstava tehničkih i matematičke rezerve</t>
  </si>
  <si>
    <t>2.1. Rashodi kamata</t>
  </si>
  <si>
    <t>2.2. Gubici od finansijskih sredstava i finansijski obaveza</t>
  </si>
  <si>
    <t>2.3. Rashodi od umanjenja vrijednosti</t>
  </si>
  <si>
    <t>2.4. Negativne kursne razlike</t>
  </si>
  <si>
    <t>2.5. Drugi finansijski rashodi</t>
  </si>
  <si>
    <t>2.6. Rashodi nastali investiranjem tehničkih rezervi u investicione nekretnine</t>
  </si>
  <si>
    <t>4.1. Prihodi od kamata</t>
  </si>
  <si>
    <t>4.2. Dobici od finansijskih sredstava i finansijskih obaveza</t>
  </si>
  <si>
    <t>4.3. Drugi prihodi od ulaganja</t>
  </si>
  <si>
    <t>4.4. Prihodi od dividendi i drugih udjela u dobitku</t>
  </si>
  <si>
    <t>4.5. Drugi finansijski prihodi</t>
  </si>
  <si>
    <t>4.7. Drugi prihodi</t>
  </si>
  <si>
    <t>5.1. Rashodi kamata</t>
  </si>
  <si>
    <t>5.2. Gubici od finansijsih sredstava i finansijskih obaveza</t>
  </si>
  <si>
    <t>5.3. Rashodi od umanjenja vrijednosti</t>
  </si>
  <si>
    <t>5.4. Drugi finansijski rashodi</t>
  </si>
  <si>
    <t>5.5. Rashodi od amortizacije, vrednovanje po fer vrijednosti investicionih nekretnina</t>
  </si>
  <si>
    <t>5.6. Rashodi za druge nekretnine</t>
  </si>
  <si>
    <t>5.7. Novčane kazne i odštete</t>
  </si>
  <si>
    <t>VII DOBITAK/GUBITAK IZ REDOVNOG POSLOVANJA PRIJE OPOREZIVANJA</t>
  </si>
  <si>
    <t>VIII POREZ NA DOBIT</t>
  </si>
  <si>
    <t>1.1. Porez na dobit</t>
  </si>
  <si>
    <t>1.2. Prihodi ( rashodi ) na ime odloženog poreza</t>
  </si>
  <si>
    <t>1. Raspodjela neto dobiti</t>
  </si>
  <si>
    <t>750</t>
  </si>
  <si>
    <t>752</t>
  </si>
  <si>
    <t>753</t>
  </si>
  <si>
    <t>754</t>
  </si>
  <si>
    <t>755</t>
  </si>
  <si>
    <t>756</t>
  </si>
  <si>
    <t>757</t>
  </si>
  <si>
    <t>758</t>
  </si>
  <si>
    <t>760</t>
  </si>
  <si>
    <t>764</t>
  </si>
  <si>
    <t>768</t>
  </si>
  <si>
    <t>769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</si>
  <si>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</si>
  <si>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</si>
  <si>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</si>
  <si>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</si>
  <si>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</si>
  <si>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</si>
  <si>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</si>
  <si>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</si>
  <si>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</si>
  <si>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</si>
  <si>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412,413,414</t>
  </si>
  <si>
    <t>415</t>
  </si>
  <si>
    <t>420</t>
  </si>
  <si>
    <t>421</t>
  </si>
  <si>
    <t>422</t>
  </si>
  <si>
    <t>423</t>
  </si>
  <si>
    <t>429</t>
  </si>
  <si>
    <t>460</t>
  </si>
  <si>
    <t>463</t>
  </si>
  <si>
    <t>462,469</t>
  </si>
  <si>
    <t>440</t>
  </si>
  <si>
    <t>441</t>
  </si>
  <si>
    <t>45</t>
  </si>
  <si>
    <t>470,471,472,475</t>
  </si>
  <si>
    <t>473,474</t>
  </si>
  <si>
    <t>476</t>
  </si>
  <si>
    <t>430,432,434</t>
  </si>
  <si>
    <t>431</t>
  </si>
  <si>
    <t>433</t>
  </si>
  <si>
    <t>439</t>
  </si>
  <si>
    <t>443,446</t>
  </si>
  <si>
    <t>442</t>
  </si>
  <si>
    <t>445</t>
  </si>
  <si>
    <t>447</t>
  </si>
  <si>
    <t>448</t>
  </si>
  <si>
    <t>444,449</t>
  </si>
  <si>
    <t>48</t>
  </si>
  <si>
    <t>706</t>
  </si>
  <si>
    <t>770</t>
  </si>
  <si>
    <t>771</t>
  </si>
  <si>
    <t>772</t>
  </si>
  <si>
    <t>774</t>
  </si>
  <si>
    <t>775</t>
  </si>
  <si>
    <t>730</t>
  </si>
  <si>
    <t>732</t>
  </si>
  <si>
    <t>734</t>
  </si>
  <si>
    <t>735</t>
  </si>
  <si>
    <t>731,736,737,738,739</t>
  </si>
  <si>
    <t>773,771,775</t>
  </si>
  <si>
    <t>776,777,778,779</t>
  </si>
  <si>
    <t>780,781,782</t>
  </si>
  <si>
    <t>783,784,785,786,787,789</t>
  </si>
  <si>
    <t>736,737,738,739,731</t>
  </si>
  <si>
    <t>740,741,742,743,744</t>
  </si>
  <si>
    <t>745,746</t>
  </si>
  <si>
    <t>747,478</t>
  </si>
  <si>
    <t>820</t>
  </si>
  <si>
    <t>823</t>
  </si>
  <si>
    <t>830,831,832,833,834,839</t>
  </si>
  <si>
    <t>773,776,777,778,779,780, 781,782</t>
  </si>
  <si>
    <t>740,741,742,743,744,    745,746</t>
  </si>
  <si>
    <t>Podgorica</t>
  </si>
  <si>
    <t>3.1. Prihodi od kamata</t>
  </si>
  <si>
    <t>3.2. Povećanje fer vrijednosti prilikom upotrebe posebnih pravila za obračunavanje rizika</t>
  </si>
  <si>
    <t>3.4. Prihodi od dividendi i drugih udjela u dobitku</t>
  </si>
  <si>
    <t>3.5. Pozitivne kursne razlike</t>
  </si>
  <si>
    <t>3.6. Drugi prihodi</t>
  </si>
  <si>
    <t>1.5. Smanjenje za udio reosiguranja u premijama osiguranja i za udjele retrocesionara u premijama reosiguranja</t>
  </si>
  <si>
    <t>A.4. Umanjenje i ispravka vrijednosti nematerijalnih ulaganja (+/-)</t>
  </si>
  <si>
    <t>B. Nekretnine, postrojanja i oprema za neposredno obavljanje djelatnosti osiguranja (B.1+B.2+B.3+B.4+B.5)</t>
  </si>
  <si>
    <t xml:space="preserve">I z n o s </t>
  </si>
  <si>
    <t>Napomena</t>
  </si>
  <si>
    <t>1</t>
  </si>
  <si>
    <t>A K T I V A</t>
  </si>
  <si>
    <t>B.5. Ispravka vriednosti nekretnina, postrojenja i opreme za neposredno obavljanje djelatnosti osiguranja (+/-)</t>
  </si>
  <si>
    <t>C. Dugoročna finansijska ulaganja (C1+C2)</t>
  </si>
  <si>
    <t>C.1.8. Dugoročna poslovna potraživanja i druga dugoročna potraživanja</t>
  </si>
  <si>
    <t>C.2.3. Druga finansijska ulaganja u grupu društava, pridružena i zajednički kontrolisana društva</t>
  </si>
  <si>
    <t>D. Kratkoročna finansijska ulaganja (D.1+D.2+D.3)</t>
  </si>
  <si>
    <t>E. Kratkoročna sredstva ( E.1+E.2+E.3)</t>
  </si>
  <si>
    <t>P A S I V A</t>
  </si>
  <si>
    <t>Šifra djelatnosti:</t>
  </si>
  <si>
    <t>PIB:</t>
  </si>
  <si>
    <t>02737655</t>
  </si>
  <si>
    <r>
      <t xml:space="preserve">Naziv društva:      </t>
    </r>
    <r>
      <rPr>
        <b/>
        <sz val="10"/>
        <rFont val="Arial"/>
        <family val="2"/>
        <charset val="238"/>
      </rPr>
      <t>MERKUR OSIGURANJE a.d.</t>
    </r>
  </si>
  <si>
    <r>
      <t xml:space="preserve">Sjedište:             </t>
    </r>
    <r>
      <rPr>
        <b/>
        <sz val="10"/>
        <rFont val="Arial"/>
        <family val="2"/>
        <charset val="238"/>
      </rPr>
      <t>Podgorica</t>
    </r>
  </si>
  <si>
    <r>
      <t xml:space="preserve">Vrsta osiguranja: </t>
    </r>
    <r>
      <rPr>
        <b/>
        <sz val="10"/>
        <rFont val="Arial"/>
        <family val="2"/>
        <charset val="238"/>
      </rPr>
      <t>Životno</t>
    </r>
  </si>
  <si>
    <t>A. Osnovni kapital (A.1+A.2)</t>
  </si>
  <si>
    <t>B. Rezerve (B.1+B.2+B.3+B.4+B.5)</t>
  </si>
  <si>
    <t>B.5. Prenesena i neraspoređena dobit/gubitak (+/-)</t>
  </si>
  <si>
    <t>B.5.1. Prenesena dobit/gubitak iz prethodnih godina (+/-)</t>
  </si>
  <si>
    <t>B.5.2. Neraspoređena dobit/gubitak tekuće poslovne godine (+/-)</t>
  </si>
  <si>
    <t>C. Rezervisanja (C.1+C.2+C.3)</t>
  </si>
  <si>
    <t>C.1.2. Bruto rezervisanja za nastale prijavljene štete</t>
  </si>
  <si>
    <t>C.1.3. Bruto rezervisanja za nastale i neprijavljene štete</t>
  </si>
  <si>
    <t>C.1.4. Bruto rezervisanja za troškove likvidacije šteta</t>
  </si>
  <si>
    <t>C.1.5. Bruto rezervisanja za izravnanje rizika</t>
  </si>
  <si>
    <t>C.1.6. Bruto ostala druga osiguravajuća tehnička rezervisanja</t>
  </si>
  <si>
    <t>C.2.3. Bruto matematička rezervisanja za druge vrste osiguranja za koje je potrebno formirati matematiča rezervisanja</t>
  </si>
  <si>
    <t>D. Kratkoročne obaveze ( D.1+D.2+D.3+D.4+D.5+D.6+D.7)</t>
  </si>
  <si>
    <t>D.4. Druge kratkoročne obaveze iz poslova osiguranja</t>
  </si>
  <si>
    <t>E. Dugoročne obaveze iz finansiranja i poslovanja (E.1+E.2+E.3+E.4)</t>
  </si>
  <si>
    <t>E.1. Obaveze prema bankama</t>
  </si>
  <si>
    <t>E.4. Obaveze za odloženi porez</t>
  </si>
  <si>
    <t xml:space="preserve">U Podgorici, </t>
  </si>
  <si>
    <t>Datum:</t>
  </si>
  <si>
    <t>Lice odgovorno za sastavljanje bilansa:</t>
  </si>
  <si>
    <t>MP</t>
  </si>
  <si>
    <t>Izvršni direktor društva:</t>
  </si>
  <si>
    <t>Pečat Poreske uprave</t>
  </si>
  <si>
    <t>I POSLOVNI PRIHODI (1+2)</t>
  </si>
  <si>
    <t>1.4. Smanjenje za udjele saosiguravača u premijama osiguranja</t>
  </si>
  <si>
    <t>1.6. Promjene bruto prenosnih premija (+/-)</t>
  </si>
  <si>
    <t>1.7. Promjene prenosnih premija za saosiguravajući dio (+/-)</t>
  </si>
  <si>
    <t>1.8. Promjene prenosnih premija za reosiguravajući dio (+/-)</t>
  </si>
  <si>
    <t>II POSLOVNI RASHODI ( 1 + 2 +3 )</t>
  </si>
  <si>
    <t>1.1. Obračunate bruto naknade šteta</t>
  </si>
  <si>
    <t>1.4. Udio u naknadama šteta iz prihvaćenih saosiguranja, reosiguranja i retrocesija</t>
  </si>
  <si>
    <t>1.5. Umanjenje za udio saosiguravača, reosiguravača i retrocesionara u naknadama šteta</t>
  </si>
  <si>
    <t>1.6. Promjene bruto rezervisanja za nastale prijavljene štete (+/-)</t>
  </si>
  <si>
    <t>1.7. Promjene rezervisanja za nastale prijavljene štete za saosiguravajući i reosiguravajući dio (+/-)</t>
  </si>
  <si>
    <t>1.8. Promjena bruto rezervisanja za nastale neprijavljene štete (+/-)</t>
  </si>
  <si>
    <t>2. Rashodi za promjene neto tehničkih rezervisanja</t>
  </si>
  <si>
    <t>2.1. Promjene rezervisanja za bonuse i popuste i storno (+/-)</t>
  </si>
  <si>
    <t>2.2. Promjene matematičkih rezervisanja  (+/-)</t>
  </si>
  <si>
    <t>2.3. Promjena rezrevisanja za izravnanje rizika (+/-)</t>
  </si>
  <si>
    <t>410,411</t>
  </si>
  <si>
    <t>2.4. Promjena rezervisanja za prenosne premije (+/-)</t>
  </si>
  <si>
    <t>2.5. Promjena bruto drugih matematičkih rezervisanja</t>
  </si>
  <si>
    <t>416,417</t>
  </si>
  <si>
    <t>418,419</t>
  </si>
  <si>
    <t>3.1. Troškovi za preventivu</t>
  </si>
  <si>
    <t>3.5. Troškovi ispravke vrijednosti premije osiguranja</t>
  </si>
  <si>
    <t>424</t>
  </si>
  <si>
    <t>3.6. Drugi ostali neto troškovi osiguranja</t>
  </si>
  <si>
    <t>3.7. Rezervacije za penzije, jubilarne nagrade i otpremnine povodom penzionisanja</t>
  </si>
  <si>
    <t>3.8. Rezervisanja za onerozne (štetne) ugovor</t>
  </si>
  <si>
    <t>3.9. Druge rezervacije</t>
  </si>
  <si>
    <t>III DOBITAK/GUBITAK-BRUTO POSLOVNI REZULTAT ( 1 - 2 )</t>
  </si>
  <si>
    <t>IV TROŠKOVI SPROVOĐENJA OSIGURANJA                                                (1 - 2 + 3 + 4 + 5 + 6 + 7 - 8 )</t>
  </si>
  <si>
    <t>5.4. Drugi troškovi materijala</t>
  </si>
  <si>
    <t>6.3. Troškovi platnog prometa i bankarske usluge</t>
  </si>
  <si>
    <t>V DOBITAK/GUBITAK -NETO POSLOVNI REZLUTAT ( III - IV )</t>
  </si>
  <si>
    <t>VI finansijski rezultat od ulaganja ( 3 + 6 )</t>
  </si>
  <si>
    <t>3.3. Dobici od finansijskih sredstava i finansijskih obaveza</t>
  </si>
  <si>
    <t>2. Rashodi od ulaganja sredstava tehničkih rezervi i matematičke rezerve</t>
  </si>
  <si>
    <t>3. Neto finansijski rezultat od ulaganja sredstava tehničkih rezervi i matematičke rezerve ( 1 - 2 )</t>
  </si>
  <si>
    <t>4. Prihodi od ulaganja koja se ne finansiraju iz sredstava tehničkih rezervi</t>
  </si>
  <si>
    <t>4.6. Prihodi od ulaganja investicione nekretnine</t>
  </si>
  <si>
    <t>5. Rashodi od ulaganja koja se ne finansiraju iz sredstava tehničkih rezervi</t>
  </si>
  <si>
    <t>6. Neto finansijski rezultat od ulaganja koja se ne finansiraju iz sredstava tehničkih rezervi ( 4 - 5 )</t>
  </si>
  <si>
    <t>IX NETO DOBIT/GUBITAK ZA POSLOVNU GODINU (+/-)</t>
  </si>
  <si>
    <t>X RASPODJELA NETO DOBITI</t>
  </si>
  <si>
    <t>XI ZARADA PO AKCIJI</t>
  </si>
  <si>
    <t>D.2. Kratkoročne obaveze za premije sa/reosiguranja</t>
  </si>
  <si>
    <t>6511</t>
  </si>
  <si>
    <t>Naziv društva:</t>
  </si>
  <si>
    <t>MERKUR OSIGURANJE a.d.</t>
  </si>
  <si>
    <t>Sjedište:</t>
  </si>
  <si>
    <t>Vrsta osiguranja:</t>
  </si>
  <si>
    <t>životno</t>
  </si>
  <si>
    <t>Pozicija</t>
  </si>
  <si>
    <t>Uplaćeni kapital-redovne akcije</t>
  </si>
  <si>
    <t>Uplaćeni kapital-povlašćene akcije</t>
  </si>
  <si>
    <t>Revalorizacijska rezerva-zemljište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</si>
  <si>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</si>
  <si>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</si>
  <si>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</si>
  <si>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</si>
  <si>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</si>
  <si>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</si>
  <si>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</si>
  <si>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</si>
  <si>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</si>
  <si>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</si>
  <si>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</si>
  <si>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</si>
  <si>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Revalorizacioni dobici/gubici od finansijske imovine raspoložive za prodaju</t>
  </si>
  <si>
    <t>Ostali dobici/gubici priznati direktno u kapitalu i rezervama</t>
  </si>
  <si>
    <t>Dobitak/gubitak tekućeg perioda perioda</t>
  </si>
  <si>
    <t>Povećanje/smanjenje osnovnog kapitala</t>
  </si>
  <si>
    <t>Dividende</t>
  </si>
  <si>
    <t>Prenos dobiti u rezerve</t>
  </si>
  <si>
    <t>Stanje na dan 1. januar tekuće godine</t>
  </si>
  <si>
    <t>Ispravka greški prethodnih razdoblja</t>
  </si>
  <si>
    <t>Stanje na dan 1. januar tekuće godine (prepravljeno)</t>
  </si>
  <si>
    <t>Dobitak/gubitak tekućeg perioda</t>
  </si>
  <si>
    <t>U Podgorici,</t>
  </si>
  <si>
    <t>Lice odgovorno za sastavljanje izvještaja:</t>
  </si>
  <si>
    <t>Pečat CRPS</t>
  </si>
  <si>
    <t>Stanje na dan 31. decembar prethodne godine</t>
  </si>
  <si>
    <t>BILANS STANJA</t>
  </si>
  <si>
    <t>BILANS USPJEHA</t>
  </si>
  <si>
    <t>IZVJEŠTAJ O PROMJENAMA NA KAPITALU</t>
  </si>
  <si>
    <t>Stanje na dan 31. decembar tekuće godine</t>
  </si>
  <si>
    <t>Od 01.01. do 30.06.2017. godine</t>
  </si>
  <si>
    <t>Matični broj:</t>
  </si>
  <si>
    <t>BILANS NOVČANIH TOKOVA</t>
  </si>
  <si>
    <t>01.01.- 30.06.2017</t>
  </si>
  <si>
    <t xml:space="preserve">P O Z I C I J A </t>
  </si>
  <si>
    <t>I z n o s</t>
  </si>
  <si>
    <t>A</t>
  </si>
  <si>
    <t>Tokovi gotovine iz poslovnih aktivnosti</t>
  </si>
  <si>
    <t>Prilivi gotovine iz poslovnih aktivnosti</t>
  </si>
  <si>
    <t>Prilivi od premija (iz osiguranja,saosiguranja i reosiguranja)</t>
  </si>
  <si>
    <t>Prilivi od učešća u naknadi štete (saosiguranje i reosiguranje)</t>
  </si>
  <si>
    <t>Prilivi po osnovu ostalih poslovnih prihoda</t>
  </si>
  <si>
    <t>Prilivi po osnovu vanrednih prihoda</t>
  </si>
  <si>
    <t>Odlivi gotovine iz poslovnih aktivnosti</t>
  </si>
  <si>
    <t>Odlivi po osnovu naknada šteta ( iz osiguranja,saosiguranja i reosiguranja)</t>
  </si>
  <si>
    <t>Odlivi po osnovu premija (saosiguranja,reosiguranja kao i provizija po osnovu reosiguranja i saosiguranja)</t>
  </si>
  <si>
    <t>Odlivi po osnovu bruto zarada, naknada zarada i drugih ličnih rashoda)</t>
  </si>
  <si>
    <t>Odlivi po osnovu poreza, doprinosa i drugih dažbina</t>
  </si>
  <si>
    <t>Odlivi po osnovu zakupnina</t>
  </si>
  <si>
    <t>Odlivi po osnovu provizija (zastupnicima  i posrednicima)</t>
  </si>
  <si>
    <t>Odlivi po osnovu drugih troškova poslovanja</t>
  </si>
  <si>
    <t>Odlivi po osnovu vanrednih rashoda</t>
  </si>
  <si>
    <t>Neto promjena gotovine iz poslovne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</si>
  <si>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</si>
  <si>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</si>
  <si>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</si>
  <si>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</si>
  <si>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</si>
  <si>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</si>
  <si>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</si>
  <si>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</si>
  <si>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</si>
  <si>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</si>
  <si>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</si>
  <si>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 i druge dužničke hartije od vrijednosti kojima se trguje na organizovanom tržištu hartija od vrijednosti</t>
  </si>
  <si>
    <t>Odlivi po osnovu ulaganja u obveznice i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</si>
  <si>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</si>
  <si>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</si>
  <si>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</si>
  <si>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</si>
  <si>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</si>
  <si>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</si>
  <si>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</si>
  <si>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</si>
  <si>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Prilivi po osnovu izvršenih uplata kapitala</t>
  </si>
  <si>
    <t>Prilivi po osnovu dugoročnih kredita</t>
  </si>
  <si>
    <t>Prilivi po osnovu kratkoročnih kredita</t>
  </si>
  <si>
    <t>Ostali prilivi po osnovu aktivnosti finansiranja</t>
  </si>
  <si>
    <t>Odlivi iz aktivnosti finansiranja</t>
  </si>
  <si>
    <t>Odlivi po osnovu otkupa sopstvenih akcija</t>
  </si>
  <si>
    <t>Odlivi po osnovu dugoročnih kredita</t>
  </si>
  <si>
    <t xml:space="preserve">Odlivi po osnovu kratkoročnih kredita </t>
  </si>
  <si>
    <t xml:space="preserve">Ostali odlivi po osnovu aktivnosti finansiranja 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</si>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</sst>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3" xfId="0" applyBorder="1"/>
    <xf numFmtId="0" fontId="0" fillId="0" borderId="4" xfId="0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0" fontId="7" fillId="0" borderId="3" xfId="0" applyFont="1" applyBorder="1"/>
    <xf numFmtId="49" fontId="7" fillId="0" borderId="5" xfId="0" applyNumberFormat="1" applyFont="1" applyBorder="1"/>
    <xf numFmtId="0" fontId="8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" xfId="0" applyFont="1" applyBorder="1"/>
    <xf numFmtId="49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/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9" fillId="0" borderId="0" xfId="0" applyFont="1" applyFill="1" applyBorder="1" applyAlignment="1"/>
    <xf numFmtId="49" fontId="10" fillId="0" borderId="0" xfId="0" applyNumberFormat="1" applyFont="1" applyFill="1" applyBorder="1" applyAlignment="1"/>
    <xf numFmtId="49" fontId="11" fillId="0" borderId="2" xfId="0" applyNumberFormat="1" applyFont="1" applyBorder="1" applyAlignment="1">
      <alignment wrapText="1"/>
    </xf>
    <xf numFmtId="49" fontId="14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3" fillId="0" borderId="2" xfId="0" applyNumberFormat="1" applyFont="1" applyBorder="1" applyAlignment="1">
      <alignment wrapText="1"/>
    </xf>
    <xf numFmtId="0" fontId="0" fillId="0" borderId="0" xfId="0" applyAlignment="1"/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/>
    <xf numFmtId="3" fontId="0" fillId="0" borderId="0" xfId="0" applyNumberFormat="1" applyFill="1" applyBorder="1" applyAlignment="1"/>
    <xf numFmtId="3" fontId="10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3" fontId="0" fillId="0" borderId="0" xfId="0" applyNumberFormat="1" applyFill="1"/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/>
    <xf numFmtId="4" fontId="6" fillId="0" borderId="0" xfId="0" applyNumberFormat="1" applyFont="1" applyBorder="1" applyAlignment="1"/>
    <xf numFmtId="4" fontId="0" fillId="0" borderId="1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0" fontId="0" fillId="0" borderId="11" xfId="0" applyFill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3" fontId="0" fillId="0" borderId="11" xfId="0" applyNumberFormat="1" applyFill="1" applyBorder="1"/>
    <xf numFmtId="49" fontId="0" fillId="0" borderId="0" xfId="0" applyNumberFormat="1" applyFill="1" applyBorder="1" applyAlignment="1"/>
    <xf numFmtId="0" fontId="9" fillId="0" borderId="2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0" xfId="0" applyNumberFormat="1"/>
    <xf numFmtId="0" fontId="9" fillId="0" borderId="0" xfId="0" applyFont="1"/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3" fontId="0" fillId="0" borderId="2" xfId="0" applyNumberFormat="1" applyFill="1" applyBorder="1" applyAlignment="1"/>
    <xf numFmtId="0" fontId="16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wrapText="1"/>
    </xf>
    <xf numFmtId="3" fontId="0" fillId="0" borderId="0" xfId="0" applyNumberFormat="1" applyAlignment="1">
      <alignment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" fontId="9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/>
    <xf numFmtId="3" fontId="0" fillId="0" borderId="11" xfId="0" applyNumberFormat="1" applyFill="1" applyBorder="1" applyAlignment="1"/>
    <xf numFmtId="3" fontId="0" fillId="0" borderId="4" xfId="0" applyNumberFormat="1" applyBorder="1" applyAlignment="1"/>
    <xf numFmtId="3" fontId="0" fillId="0" borderId="3" xfId="0" applyNumberFormat="1" applyBorder="1" applyAlignment="1"/>
    <xf numFmtId="3" fontId="6" fillId="0" borderId="4" xfId="0" applyNumberFormat="1" applyFont="1" applyBorder="1" applyAlignment="1"/>
    <xf numFmtId="3" fontId="6" fillId="0" borderId="3" xfId="0" applyNumberFormat="1" applyFont="1" applyBorder="1" applyAlignment="1"/>
    <xf numFmtId="3" fontId="0" fillId="0" borderId="4" xfId="0" applyNumberFormat="1" applyFill="1" applyBorder="1" applyAlignment="1"/>
    <xf numFmtId="3" fontId="0" fillId="0" borderId="3" xfId="0" applyNumberFormat="1" applyFill="1" applyBorder="1" applyAlignment="1"/>
    <xf numFmtId="3" fontId="1" fillId="0" borderId="4" xfId="0" applyNumberFormat="1" applyFont="1" applyBorder="1" applyAlignment="1"/>
    <xf numFmtId="3" fontId="1" fillId="0" borderId="3" xfId="0" applyNumberFormat="1" applyFont="1" applyBorder="1" applyAlignment="1"/>
    <xf numFmtId="3" fontId="6" fillId="0" borderId="4" xfId="0" applyNumberFormat="1" applyFont="1" applyFill="1" applyBorder="1" applyAlignment="1"/>
    <xf numFmtId="3" fontId="6" fillId="0" borderId="3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3" xfId="0" applyNumberFormat="1" applyFont="1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3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0" fillId="2" borderId="4" xfId="0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9" fillId="0" borderId="0" xfId="0" applyFont="1" applyAlignment="1"/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/>
    <xf numFmtId="3" fontId="0" fillId="0" borderId="0" xfId="0" applyNumberFormat="1" applyAlignment="1"/>
    <xf numFmtId="0" fontId="9" fillId="0" borderId="8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3" fontId="9" fillId="0" borderId="8" xfId="0" applyNumberFormat="1" applyFon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0</xdr:row>
      <xdr:rowOff>114300</xdr:rowOff>
    </xdr:from>
    <xdr:to>
      <xdr:col>4</xdr:col>
      <xdr:colOff>12700</xdr:colOff>
      <xdr:row>6</xdr:row>
      <xdr:rowOff>104775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11430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95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1247775</xdr:colOff>
      <xdr:row>0</xdr:row>
      <xdr:rowOff>114300</xdr:rowOff>
    </xdr:from>
    <xdr:to>
      <xdr:col>5</xdr:col>
      <xdr:colOff>6350</xdr:colOff>
      <xdr:row>6</xdr:row>
      <xdr:rowOff>104775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0" y="11430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62300" y="95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4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5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10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11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1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1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2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2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2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2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0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1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3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3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4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5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3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3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40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41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4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4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44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45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4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4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4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4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7048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5</xdr:row>
      <xdr:rowOff>123825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35D3D6-8457-457B-982D-2F44DE36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14300"/>
          <a:ext cx="1085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6</xdr:row>
      <xdr:rowOff>19050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0272573-38C0-4288-B27D-DCDE5AE6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10191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6</xdr:row>
      <xdr:rowOff>95250</xdr:rowOff>
    </xdr:to>
    <xdr:pic>
      <xdr:nvPicPr>
        <xdr:cNvPr id="4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E0ABE35-3F54-4BE1-8463-5B41A893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76225"/>
          <a:ext cx="1038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6</xdr:row>
      <xdr:rowOff>133350</xdr:rowOff>
    </xdr:to>
    <xdr:pic>
      <xdr:nvPicPr>
        <xdr:cNvPr id="5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2EBD99E-2854-4896-BE08-CC99B431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4325"/>
          <a:ext cx="11334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6</xdr:row>
      <xdr:rowOff>38100</xdr:rowOff>
    </xdr:to>
    <xdr:pic>
      <xdr:nvPicPr>
        <xdr:cNvPr id="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5072765-C978-445D-9766-2F97228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19075"/>
          <a:ext cx="1095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5</xdr:row>
      <xdr:rowOff>123825</xdr:rowOff>
    </xdr:to>
    <xdr:pic>
      <xdr:nvPicPr>
        <xdr:cNvPr id="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2127CB2-E7F9-46DA-BC04-0D137586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143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6</xdr:row>
      <xdr:rowOff>19050</xdr:rowOff>
    </xdr:to>
    <xdr:pic>
      <xdr:nvPicPr>
        <xdr:cNvPr id="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97B7A44-2418-48A3-8E73-B2CEA2D4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6</xdr:row>
      <xdr:rowOff>95250</xdr:rowOff>
    </xdr:to>
    <xdr:pic>
      <xdr:nvPicPr>
        <xdr:cNvPr id="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B0F4186-904A-4BA2-A669-0E796C32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762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6</xdr:row>
      <xdr:rowOff>133350</xdr:rowOff>
    </xdr:to>
    <xdr:pic>
      <xdr:nvPicPr>
        <xdr:cNvPr id="10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5F9AA7A-7210-4224-8548-67DD6FE9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43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6</xdr:row>
      <xdr:rowOff>38100</xdr:rowOff>
    </xdr:to>
    <xdr:pic>
      <xdr:nvPicPr>
        <xdr:cNvPr id="11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F8BA69-77E2-43B7-B4DC-DD4CBE8D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19075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SI%2030.06.2017%20-%20kona&#269;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to bilans"/>
      <sheetName val="BILANS STANJA"/>
      <sheetName val="BILANS USPJEHA"/>
      <sheetName val="Promjena na kapitalu"/>
    </sheetNames>
    <sheetDataSet>
      <sheetData sheetId="0"/>
      <sheetData sheetId="1">
        <row r="118">
          <cell r="B118">
            <v>42936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94" workbookViewId="0">
      <selection activeCell="J108" sqref="J108"/>
    </sheetView>
  </sheetViews>
  <sheetFormatPr defaultRowHeight="15" x14ac:dyDescent="0.25"/>
  <cols>
    <col min="1" max="1" width="11.5703125" style="7" customWidth="1"/>
    <col min="2" max="2" width="54" customWidth="1"/>
    <col min="3" max="3" width="9.85546875" customWidth="1"/>
    <col min="4" max="5" width="7.5703125" style="8" customWidth="1"/>
    <col min="6" max="7" width="7.5703125" customWidth="1"/>
    <col min="8" max="9" width="10.140625" bestFit="1" customWidth="1"/>
  </cols>
  <sheetData>
    <row r="1" spans="1:7" ht="12.75" customHeight="1" x14ac:dyDescent="0.25">
      <c r="A1" s="27"/>
      <c r="B1" s="28"/>
      <c r="C1" s="28"/>
      <c r="D1" s="29"/>
      <c r="E1" s="29"/>
      <c r="F1" s="28"/>
      <c r="G1" s="29"/>
    </row>
    <row r="2" spans="1:7" ht="12.75" customHeight="1" x14ac:dyDescent="0.25">
      <c r="A2" s="27"/>
      <c r="B2" s="28"/>
      <c r="C2" s="28"/>
      <c r="D2" s="29"/>
      <c r="E2" s="29"/>
      <c r="F2" s="28"/>
      <c r="G2" s="29"/>
    </row>
    <row r="3" spans="1:7" ht="12.75" customHeight="1" x14ac:dyDescent="0.25">
      <c r="A3" s="27"/>
      <c r="B3" s="28"/>
      <c r="C3" s="28"/>
      <c r="D3" s="29"/>
      <c r="E3" s="29"/>
      <c r="F3" s="28"/>
      <c r="G3" s="29"/>
    </row>
    <row r="4" spans="1:7" ht="12.75" customHeight="1" x14ac:dyDescent="0.25">
      <c r="A4" s="27"/>
      <c r="B4" s="28"/>
      <c r="C4" s="28"/>
      <c r="D4" s="29"/>
      <c r="E4" s="29"/>
      <c r="F4" s="28"/>
      <c r="G4" s="29"/>
    </row>
    <row r="5" spans="1:7" ht="12.75" customHeight="1" x14ac:dyDescent="0.25">
      <c r="A5" s="126" t="s">
        <v>295</v>
      </c>
      <c r="B5" s="127"/>
      <c r="C5" s="30" t="s">
        <v>292</v>
      </c>
      <c r="E5" s="72">
        <v>6511</v>
      </c>
    </row>
    <row r="6" spans="1:7" ht="12.75" customHeight="1" x14ac:dyDescent="0.25">
      <c r="A6" s="126" t="s">
        <v>296</v>
      </c>
      <c r="B6" s="127"/>
      <c r="C6" s="30" t="s">
        <v>293</v>
      </c>
      <c r="E6" s="64" t="s">
        <v>294</v>
      </c>
    </row>
    <row r="7" spans="1:7" ht="12.75" customHeight="1" x14ac:dyDescent="0.25">
      <c r="A7" s="126" t="s">
        <v>297</v>
      </c>
      <c r="B7" s="127"/>
      <c r="E7" s="29"/>
    </row>
    <row r="8" spans="1:7" ht="12.75" customHeight="1" x14ac:dyDescent="0.25">
      <c r="A8" s="128" t="s">
        <v>402</v>
      </c>
      <c r="B8" s="129"/>
      <c r="C8" s="129"/>
      <c r="D8" s="129"/>
      <c r="E8" s="129"/>
      <c r="F8" s="129"/>
      <c r="G8" s="129"/>
    </row>
    <row r="9" spans="1:7" ht="12.75" customHeight="1" x14ac:dyDescent="0.25">
      <c r="A9" s="128" t="s">
        <v>406</v>
      </c>
      <c r="B9" s="129"/>
      <c r="C9" s="129"/>
      <c r="D9" s="129"/>
      <c r="E9" s="129"/>
      <c r="F9" s="129"/>
      <c r="G9" s="129"/>
    </row>
    <row r="10" spans="1:7" x14ac:dyDescent="0.25">
      <c r="B10" s="5"/>
      <c r="C10" s="5"/>
    </row>
    <row r="11" spans="1:7" ht="15.75" customHeight="1" x14ac:dyDescent="0.25">
      <c r="A11" s="122" t="s">
        <v>284</v>
      </c>
      <c r="B11" s="123"/>
      <c r="C11" s="123"/>
      <c r="D11" s="123"/>
      <c r="E11" s="123"/>
      <c r="F11" s="123"/>
      <c r="G11" s="119"/>
    </row>
    <row r="12" spans="1:7" ht="21.75" customHeight="1" x14ac:dyDescent="0.25">
      <c r="A12" s="132" t="s">
        <v>1</v>
      </c>
      <c r="B12" s="130" t="s">
        <v>0</v>
      </c>
      <c r="C12" s="130" t="s">
        <v>282</v>
      </c>
      <c r="D12" s="134" t="s">
        <v>281</v>
      </c>
      <c r="E12" s="130"/>
      <c r="F12" s="130"/>
      <c r="G12" s="130"/>
    </row>
    <row r="13" spans="1:7" ht="30.75" customHeight="1" x14ac:dyDescent="0.25">
      <c r="A13" s="133"/>
      <c r="B13" s="131"/>
      <c r="C13" s="130"/>
      <c r="D13" s="125" t="s">
        <v>3</v>
      </c>
      <c r="E13" s="125"/>
      <c r="F13" s="124" t="s">
        <v>2</v>
      </c>
      <c r="G13" s="124"/>
    </row>
    <row r="14" spans="1:7" ht="14.25" customHeight="1" x14ac:dyDescent="0.25">
      <c r="A14" s="19" t="s">
        <v>283</v>
      </c>
      <c r="B14" s="6">
        <v>2</v>
      </c>
      <c r="C14" s="6">
        <v>3</v>
      </c>
      <c r="D14" s="120">
        <v>4</v>
      </c>
      <c r="E14" s="121"/>
      <c r="F14" s="118">
        <v>5</v>
      </c>
      <c r="G14" s="119"/>
    </row>
    <row r="15" spans="1:7" ht="18" customHeight="1" x14ac:dyDescent="0.25">
      <c r="A15" s="20"/>
      <c r="B15" s="3" t="s">
        <v>4</v>
      </c>
      <c r="C15" s="21"/>
      <c r="D15" s="114">
        <v>0</v>
      </c>
      <c r="E15" s="115"/>
      <c r="F15" s="108">
        <v>0</v>
      </c>
      <c r="G15" s="109"/>
    </row>
    <row r="16" spans="1:7" ht="18" customHeight="1" x14ac:dyDescent="0.25">
      <c r="A16" s="32" t="s">
        <v>70</v>
      </c>
      <c r="B16" s="22" t="s">
        <v>5</v>
      </c>
      <c r="C16" s="23"/>
      <c r="D16" s="116">
        <v>0</v>
      </c>
      <c r="E16" s="117"/>
      <c r="F16" s="112">
        <v>0</v>
      </c>
      <c r="G16" s="113"/>
    </row>
    <row r="17" spans="1:8" ht="26.25" customHeight="1" x14ac:dyDescent="0.25">
      <c r="A17" s="32" t="s">
        <v>71</v>
      </c>
      <c r="B17" s="22" t="s">
        <v>7</v>
      </c>
      <c r="C17" s="23"/>
      <c r="D17" s="116">
        <v>45000</v>
      </c>
      <c r="E17" s="117"/>
      <c r="F17" s="112">
        <v>45000</v>
      </c>
      <c r="G17" s="113"/>
    </row>
    <row r="18" spans="1:8" ht="27.75" customHeight="1" x14ac:dyDescent="0.25">
      <c r="A18" s="32" t="s">
        <v>72</v>
      </c>
      <c r="B18" s="22" t="s">
        <v>6</v>
      </c>
      <c r="C18" s="23"/>
      <c r="D18" s="116">
        <v>0</v>
      </c>
      <c r="E18" s="117"/>
      <c r="F18" s="112">
        <v>0</v>
      </c>
      <c r="G18" s="113"/>
    </row>
    <row r="19" spans="1:8" ht="30.75" customHeight="1" x14ac:dyDescent="0.25">
      <c r="A19" s="32" t="s">
        <v>73</v>
      </c>
      <c r="B19" s="22" t="s">
        <v>279</v>
      </c>
      <c r="C19" s="23"/>
      <c r="D19" s="116">
        <v>-45000</v>
      </c>
      <c r="E19" s="117"/>
      <c r="F19" s="112">
        <v>-45000</v>
      </c>
      <c r="G19" s="113"/>
    </row>
    <row r="20" spans="1:8" ht="29.25" customHeight="1" x14ac:dyDescent="0.25">
      <c r="A20" s="32"/>
      <c r="B20" s="3" t="s">
        <v>280</v>
      </c>
      <c r="C20" s="21"/>
      <c r="D20" s="114">
        <v>4683.2799999999988</v>
      </c>
      <c r="E20" s="115"/>
      <c r="F20" s="108">
        <v>6288.2200000000012</v>
      </c>
      <c r="G20" s="109"/>
    </row>
    <row r="21" spans="1:8" ht="27.75" customHeight="1" x14ac:dyDescent="0.25">
      <c r="A21" s="32" t="s">
        <v>74</v>
      </c>
      <c r="B21" s="22" t="s">
        <v>8</v>
      </c>
      <c r="C21" s="23"/>
      <c r="D21" s="116">
        <v>0</v>
      </c>
      <c r="E21" s="117"/>
      <c r="F21" s="112">
        <v>0</v>
      </c>
      <c r="G21" s="113"/>
    </row>
    <row r="22" spans="1:8" ht="27.75" customHeight="1" x14ac:dyDescent="0.25">
      <c r="A22" s="32" t="s">
        <v>75</v>
      </c>
      <c r="B22" s="22" t="s">
        <v>9</v>
      </c>
      <c r="C22" s="23"/>
      <c r="D22" s="116">
        <v>62469.039999999994</v>
      </c>
      <c r="E22" s="117"/>
      <c r="F22" s="112">
        <v>99677.09</v>
      </c>
      <c r="G22" s="113"/>
    </row>
    <row r="23" spans="1:8" ht="32.25" customHeight="1" x14ac:dyDescent="0.25">
      <c r="A23" s="32" t="s">
        <v>76</v>
      </c>
      <c r="B23" s="22" t="s">
        <v>10</v>
      </c>
      <c r="C23" s="23"/>
      <c r="D23" s="116">
        <v>0</v>
      </c>
      <c r="E23" s="117"/>
      <c r="F23" s="112">
        <v>0</v>
      </c>
      <c r="G23" s="113"/>
    </row>
    <row r="24" spans="1:8" ht="28.5" customHeight="1" x14ac:dyDescent="0.25">
      <c r="A24" s="32" t="s">
        <v>77</v>
      </c>
      <c r="B24" s="22" t="s">
        <v>11</v>
      </c>
      <c r="C24" s="23"/>
      <c r="D24" s="116">
        <v>0</v>
      </c>
      <c r="E24" s="117"/>
      <c r="F24" s="112">
        <v>0</v>
      </c>
      <c r="G24" s="113"/>
    </row>
    <row r="25" spans="1:8" ht="35.25" customHeight="1" x14ac:dyDescent="0.25">
      <c r="A25" s="32" t="s">
        <v>78</v>
      </c>
      <c r="B25" s="22" t="s">
        <v>285</v>
      </c>
      <c r="C25" s="23"/>
      <c r="D25" s="116">
        <v>-57785.759999999995</v>
      </c>
      <c r="E25" s="117"/>
      <c r="F25" s="112">
        <v>-93388.87</v>
      </c>
      <c r="G25" s="113"/>
    </row>
    <row r="26" spans="1:8" ht="18" customHeight="1" x14ac:dyDescent="0.25">
      <c r="A26" s="32"/>
      <c r="B26" s="3" t="s">
        <v>286</v>
      </c>
      <c r="C26" s="21"/>
      <c r="D26" s="114">
        <v>4709841.5</v>
      </c>
      <c r="E26" s="115"/>
      <c r="F26" s="108">
        <v>4254395.4800000004</v>
      </c>
      <c r="G26" s="109"/>
    </row>
    <row r="27" spans="1:8" ht="28.5" customHeight="1" x14ac:dyDescent="0.25">
      <c r="A27" s="32"/>
      <c r="B27" s="22" t="s">
        <v>12</v>
      </c>
      <c r="C27" s="23"/>
      <c r="D27" s="114">
        <v>4709841.5</v>
      </c>
      <c r="E27" s="115"/>
      <c r="F27" s="108">
        <v>4254395.4800000004</v>
      </c>
      <c r="G27" s="109"/>
    </row>
    <row r="28" spans="1:8" ht="26.25" customHeight="1" x14ac:dyDescent="0.25">
      <c r="A28" s="32" t="s">
        <v>79</v>
      </c>
      <c r="B28" s="22" t="s">
        <v>13</v>
      </c>
      <c r="C28" s="23"/>
      <c r="D28" s="116">
        <v>0</v>
      </c>
      <c r="E28" s="117"/>
      <c r="F28" s="112">
        <v>0</v>
      </c>
      <c r="G28" s="113"/>
    </row>
    <row r="29" spans="1:8" ht="26.25" customHeight="1" x14ac:dyDescent="0.25">
      <c r="A29" s="32" t="s">
        <v>80</v>
      </c>
      <c r="B29" s="22" t="s">
        <v>14</v>
      </c>
      <c r="C29" s="23"/>
      <c r="D29" s="116">
        <v>3631566.7300000004</v>
      </c>
      <c r="E29" s="117"/>
      <c r="F29" s="112">
        <v>3172556.08</v>
      </c>
      <c r="G29" s="113"/>
      <c r="H29" s="8"/>
    </row>
    <row r="30" spans="1:8" ht="26.25" customHeight="1" x14ac:dyDescent="0.25">
      <c r="A30" s="32" t="s">
        <v>81</v>
      </c>
      <c r="B30" s="22" t="s">
        <v>15</v>
      </c>
      <c r="C30" s="23"/>
      <c r="D30" s="116">
        <v>0</v>
      </c>
      <c r="E30" s="117"/>
      <c r="F30" s="112">
        <v>0</v>
      </c>
      <c r="G30" s="113"/>
    </row>
    <row r="31" spans="1:8" ht="26.25" customHeight="1" x14ac:dyDescent="0.25">
      <c r="A31" s="32" t="s">
        <v>82</v>
      </c>
      <c r="B31" s="22" t="s">
        <v>16</v>
      </c>
      <c r="C31" s="23"/>
      <c r="D31" s="116">
        <v>0</v>
      </c>
      <c r="E31" s="117"/>
      <c r="F31" s="112">
        <v>0</v>
      </c>
      <c r="G31" s="113"/>
    </row>
    <row r="32" spans="1:8" ht="26.25" customHeight="1" x14ac:dyDescent="0.25">
      <c r="A32" s="32" t="s">
        <v>83</v>
      </c>
      <c r="B32" s="22" t="s">
        <v>17</v>
      </c>
      <c r="C32" s="23"/>
      <c r="D32" s="116">
        <v>1030000</v>
      </c>
      <c r="E32" s="117"/>
      <c r="F32" s="112">
        <v>1030000</v>
      </c>
      <c r="G32" s="113"/>
    </row>
    <row r="33" spans="1:7" ht="26.25" customHeight="1" x14ac:dyDescent="0.25">
      <c r="A33" s="32" t="s">
        <v>84</v>
      </c>
      <c r="B33" s="22" t="s">
        <v>18</v>
      </c>
      <c r="C33" s="23"/>
      <c r="D33" s="116">
        <v>0</v>
      </c>
      <c r="E33" s="117"/>
      <c r="F33" s="112">
        <v>0</v>
      </c>
      <c r="G33" s="113"/>
    </row>
    <row r="34" spans="1:7" ht="18" customHeight="1" x14ac:dyDescent="0.25">
      <c r="A34" s="32" t="s">
        <v>85</v>
      </c>
      <c r="B34" s="22" t="s">
        <v>19</v>
      </c>
      <c r="C34" s="23"/>
      <c r="D34" s="116">
        <v>0</v>
      </c>
      <c r="E34" s="117"/>
      <c r="F34" s="112">
        <v>0</v>
      </c>
      <c r="G34" s="113"/>
    </row>
    <row r="35" spans="1:7" ht="26.25" customHeight="1" x14ac:dyDescent="0.25">
      <c r="A35" s="32" t="s">
        <v>86</v>
      </c>
      <c r="B35" s="22" t="s">
        <v>287</v>
      </c>
      <c r="C35" s="23"/>
      <c r="D35" s="116">
        <v>0</v>
      </c>
      <c r="E35" s="117"/>
      <c r="F35" s="112">
        <v>0</v>
      </c>
      <c r="G35" s="113"/>
    </row>
    <row r="36" spans="1:7" ht="26.25" customHeight="1" x14ac:dyDescent="0.25">
      <c r="A36" s="32" t="s">
        <v>87</v>
      </c>
      <c r="B36" s="22" t="s">
        <v>20</v>
      </c>
      <c r="C36" s="23"/>
      <c r="D36" s="116">
        <v>0</v>
      </c>
      <c r="E36" s="117"/>
      <c r="F36" s="112">
        <v>0</v>
      </c>
      <c r="G36" s="113"/>
    </row>
    <row r="37" spans="1:7" ht="26.25" customHeight="1" x14ac:dyDescent="0.25">
      <c r="A37" s="32" t="s">
        <v>88</v>
      </c>
      <c r="B37" s="22" t="s">
        <v>21</v>
      </c>
      <c r="C37" s="23"/>
      <c r="D37" s="116">
        <v>48274.770000000004</v>
      </c>
      <c r="E37" s="117"/>
      <c r="F37" s="112">
        <v>51839.399999999994</v>
      </c>
      <c r="G37" s="113"/>
    </row>
    <row r="38" spans="1:7" ht="26.25" customHeight="1" x14ac:dyDescent="0.25">
      <c r="A38" s="32" t="s">
        <v>89</v>
      </c>
      <c r="B38" s="22" t="s">
        <v>22</v>
      </c>
      <c r="C38" s="23"/>
      <c r="D38" s="116">
        <v>0</v>
      </c>
      <c r="E38" s="117"/>
      <c r="F38" s="112">
        <v>0</v>
      </c>
      <c r="G38" s="113"/>
    </row>
    <row r="39" spans="1:7" ht="27" customHeight="1" x14ac:dyDescent="0.25">
      <c r="A39" s="32"/>
      <c r="B39" s="22" t="s">
        <v>23</v>
      </c>
      <c r="C39" s="23"/>
      <c r="D39" s="114">
        <v>0</v>
      </c>
      <c r="E39" s="115"/>
      <c r="F39" s="108">
        <v>0</v>
      </c>
      <c r="G39" s="109"/>
    </row>
    <row r="40" spans="1:7" ht="30.75" customHeight="1" x14ac:dyDescent="0.25">
      <c r="A40" s="32" t="s">
        <v>90</v>
      </c>
      <c r="B40" s="22" t="s">
        <v>24</v>
      </c>
      <c r="C40" s="23"/>
      <c r="D40" s="116">
        <v>0</v>
      </c>
      <c r="E40" s="117"/>
      <c r="F40" s="112">
        <v>0</v>
      </c>
      <c r="G40" s="113"/>
    </row>
    <row r="41" spans="1:7" ht="28.5" customHeight="1" x14ac:dyDescent="0.25">
      <c r="A41" s="32" t="s">
        <v>91</v>
      </c>
      <c r="B41" s="22" t="s">
        <v>25</v>
      </c>
      <c r="C41" s="23"/>
      <c r="D41" s="116">
        <v>0</v>
      </c>
      <c r="E41" s="117"/>
      <c r="F41" s="112">
        <v>0</v>
      </c>
      <c r="G41" s="113"/>
    </row>
    <row r="42" spans="1:7" ht="30" customHeight="1" x14ac:dyDescent="0.25">
      <c r="A42" s="32" t="s">
        <v>92</v>
      </c>
      <c r="B42" s="22" t="s">
        <v>288</v>
      </c>
      <c r="C42" s="23"/>
      <c r="D42" s="116">
        <v>0</v>
      </c>
      <c r="E42" s="117"/>
      <c r="F42" s="112">
        <v>0</v>
      </c>
      <c r="G42" s="113"/>
    </row>
    <row r="43" spans="1:7" ht="18" customHeight="1" x14ac:dyDescent="0.25">
      <c r="A43" s="32"/>
      <c r="B43" s="3" t="s">
        <v>289</v>
      </c>
      <c r="C43" s="21"/>
      <c r="D43" s="114">
        <v>1030648.79</v>
      </c>
      <c r="E43" s="115"/>
      <c r="F43" s="108">
        <v>1466516.17</v>
      </c>
      <c r="G43" s="109"/>
    </row>
    <row r="44" spans="1:7" ht="18" customHeight="1" x14ac:dyDescent="0.25">
      <c r="A44" s="32" t="s">
        <v>93</v>
      </c>
      <c r="B44" s="22" t="s">
        <v>26</v>
      </c>
      <c r="C44" s="23"/>
      <c r="D44" s="116">
        <v>130648.78999999998</v>
      </c>
      <c r="E44" s="117"/>
      <c r="F44" s="112">
        <v>126516.16999999998</v>
      </c>
      <c r="G44" s="113"/>
    </row>
    <row r="45" spans="1:7" ht="18" customHeight="1" x14ac:dyDescent="0.25">
      <c r="A45" s="32" t="s">
        <v>94</v>
      </c>
      <c r="B45" s="22" t="s">
        <v>27</v>
      </c>
      <c r="C45" s="23"/>
      <c r="D45" s="116">
        <v>900000</v>
      </c>
      <c r="E45" s="117"/>
      <c r="F45" s="112">
        <v>1340000</v>
      </c>
      <c r="G45" s="113"/>
    </row>
    <row r="46" spans="1:7" ht="28.5" customHeight="1" x14ac:dyDescent="0.25">
      <c r="A46" s="32" t="s">
        <v>95</v>
      </c>
      <c r="B46" s="22" t="s">
        <v>28</v>
      </c>
      <c r="C46" s="23"/>
      <c r="D46" s="116">
        <v>0</v>
      </c>
      <c r="E46" s="117"/>
      <c r="F46" s="112">
        <v>0</v>
      </c>
      <c r="G46" s="113"/>
    </row>
    <row r="47" spans="1:7" ht="18" customHeight="1" x14ac:dyDescent="0.25">
      <c r="A47" s="32"/>
      <c r="B47" s="3" t="s">
        <v>290</v>
      </c>
      <c r="C47" s="21"/>
      <c r="D47" s="114">
        <v>1191126.1399999999</v>
      </c>
      <c r="E47" s="115"/>
      <c r="F47" s="108">
        <v>824737.11999999988</v>
      </c>
      <c r="G47" s="109"/>
    </row>
    <row r="48" spans="1:7" ht="18" customHeight="1" x14ac:dyDescent="0.25">
      <c r="A48" s="32" t="s">
        <v>96</v>
      </c>
      <c r="B48" s="22" t="s">
        <v>29</v>
      </c>
      <c r="C48" s="23"/>
      <c r="D48" s="116">
        <v>568414.79999999993</v>
      </c>
      <c r="E48" s="117"/>
      <c r="F48" s="112">
        <v>372339.24999999983</v>
      </c>
      <c r="G48" s="113"/>
    </row>
    <row r="49" spans="1:9" ht="18" customHeight="1" x14ac:dyDescent="0.25">
      <c r="A49" s="32"/>
      <c r="B49" s="22" t="s">
        <v>30</v>
      </c>
      <c r="C49" s="23"/>
      <c r="D49" s="114">
        <v>622711.34</v>
      </c>
      <c r="E49" s="115"/>
      <c r="F49" s="108">
        <v>452397.87</v>
      </c>
      <c r="G49" s="109"/>
    </row>
    <row r="50" spans="1:9" ht="26.25" customHeight="1" x14ac:dyDescent="0.25">
      <c r="A50" s="32" t="s">
        <v>97</v>
      </c>
      <c r="B50" s="22" t="s">
        <v>31</v>
      </c>
      <c r="C50" s="23"/>
      <c r="D50" s="116">
        <v>67987.170000000071</v>
      </c>
      <c r="E50" s="117"/>
      <c r="F50" s="112">
        <v>70828.960000000006</v>
      </c>
      <c r="G50" s="113"/>
    </row>
    <row r="51" spans="1:9" ht="32.25" customHeight="1" x14ac:dyDescent="0.25">
      <c r="A51" s="32" t="s">
        <v>98</v>
      </c>
      <c r="B51" s="22" t="s">
        <v>32</v>
      </c>
      <c r="C51" s="23"/>
      <c r="D51" s="116">
        <v>0</v>
      </c>
      <c r="E51" s="117"/>
      <c r="F51" s="112">
        <v>0</v>
      </c>
      <c r="G51" s="113"/>
    </row>
    <row r="52" spans="1:9" ht="18" customHeight="1" x14ac:dyDescent="0.25">
      <c r="A52" s="32" t="s">
        <v>99</v>
      </c>
      <c r="B52" s="22" t="s">
        <v>33</v>
      </c>
      <c r="C52" s="23"/>
      <c r="D52" s="116">
        <v>0</v>
      </c>
      <c r="E52" s="117"/>
      <c r="F52" s="112">
        <v>0</v>
      </c>
      <c r="G52" s="113"/>
    </row>
    <row r="53" spans="1:9" ht="18" customHeight="1" x14ac:dyDescent="0.25">
      <c r="A53" s="32" t="s">
        <v>100</v>
      </c>
      <c r="B53" s="22" t="s">
        <v>34</v>
      </c>
      <c r="C53" s="23"/>
      <c r="D53" s="116">
        <v>258041.15000000002</v>
      </c>
      <c r="E53" s="117"/>
      <c r="F53" s="112">
        <v>49993.919999999984</v>
      </c>
      <c r="G53" s="113"/>
    </row>
    <row r="54" spans="1:9" ht="18" customHeight="1" x14ac:dyDescent="0.25">
      <c r="A54" s="32" t="s">
        <v>101</v>
      </c>
      <c r="B54" s="22" t="s">
        <v>35</v>
      </c>
      <c r="C54" s="23"/>
      <c r="D54" s="116">
        <v>202024.33</v>
      </c>
      <c r="E54" s="117"/>
      <c r="F54" s="112">
        <v>242458.64</v>
      </c>
      <c r="G54" s="113"/>
      <c r="H54" s="8"/>
      <c r="I54" s="8"/>
    </row>
    <row r="55" spans="1:9" ht="18" customHeight="1" x14ac:dyDescent="0.25">
      <c r="A55" s="32" t="s">
        <v>102</v>
      </c>
      <c r="B55" s="22" t="s">
        <v>36</v>
      </c>
      <c r="C55" s="23"/>
      <c r="D55" s="116">
        <v>94658.689999999973</v>
      </c>
      <c r="E55" s="117"/>
      <c r="F55" s="112">
        <v>89116.349999999977</v>
      </c>
      <c r="G55" s="113"/>
    </row>
    <row r="56" spans="1:9" ht="24" customHeight="1" x14ac:dyDescent="0.25">
      <c r="A56" s="32" t="s">
        <v>103</v>
      </c>
      <c r="B56" s="22" t="s">
        <v>37</v>
      </c>
      <c r="C56" s="23"/>
      <c r="D56" s="116">
        <v>0</v>
      </c>
      <c r="E56" s="117"/>
      <c r="F56" s="112">
        <v>0</v>
      </c>
      <c r="G56" s="113"/>
    </row>
    <row r="57" spans="1:9" ht="57" customHeight="1" x14ac:dyDescent="0.25">
      <c r="A57" s="33" t="s">
        <v>104</v>
      </c>
      <c r="B57" s="34" t="s">
        <v>38</v>
      </c>
      <c r="C57" s="21"/>
      <c r="D57" s="116">
        <v>113164.43999999999</v>
      </c>
      <c r="E57" s="117"/>
      <c r="F57" s="112">
        <v>96983.18</v>
      </c>
      <c r="G57" s="113"/>
    </row>
    <row r="58" spans="1:9" ht="18" customHeight="1" x14ac:dyDescent="0.25">
      <c r="A58" s="32"/>
      <c r="B58" s="3" t="s">
        <v>39</v>
      </c>
      <c r="C58" s="21"/>
      <c r="D58" s="114">
        <v>4807.24</v>
      </c>
      <c r="E58" s="115"/>
      <c r="F58" s="108">
        <v>5792.1700000000028</v>
      </c>
      <c r="G58" s="109"/>
    </row>
    <row r="59" spans="1:9" ht="18" customHeight="1" x14ac:dyDescent="0.25">
      <c r="A59" s="32"/>
      <c r="B59" s="3" t="s">
        <v>40</v>
      </c>
      <c r="C59" s="21"/>
      <c r="D59" s="114">
        <v>1799.17</v>
      </c>
      <c r="E59" s="115"/>
      <c r="F59" s="108">
        <v>1799.1699999999998</v>
      </c>
      <c r="G59" s="109"/>
    </row>
    <row r="60" spans="1:9" ht="18" customHeight="1" x14ac:dyDescent="0.25">
      <c r="A60" s="32"/>
      <c r="B60" s="3" t="s">
        <v>69</v>
      </c>
      <c r="C60" s="21"/>
      <c r="D60" s="114">
        <v>7056070.5600000005</v>
      </c>
      <c r="E60" s="115"/>
      <c r="F60" s="108">
        <v>6656511.5099999998</v>
      </c>
      <c r="G60" s="109"/>
    </row>
    <row r="61" spans="1:9" ht="18" customHeight="1" x14ac:dyDescent="0.25">
      <c r="A61" s="24"/>
      <c r="B61" s="25"/>
      <c r="C61" s="25"/>
      <c r="D61" s="65"/>
      <c r="E61" s="65"/>
      <c r="F61" s="26"/>
      <c r="G61" s="26"/>
    </row>
    <row r="62" spans="1:9" ht="18" customHeight="1" x14ac:dyDescent="0.25">
      <c r="A62" s="24"/>
      <c r="B62" s="25"/>
      <c r="C62" s="25"/>
      <c r="D62" s="65"/>
      <c r="E62" s="65"/>
      <c r="F62" s="26"/>
      <c r="G62" s="26"/>
    </row>
    <row r="63" spans="1:9" ht="18" customHeight="1" x14ac:dyDescent="0.25">
      <c r="A63" s="24"/>
      <c r="B63" s="25"/>
      <c r="C63" s="25"/>
      <c r="D63" s="65"/>
      <c r="E63" s="65"/>
      <c r="F63" s="26"/>
      <c r="G63" s="26"/>
    </row>
    <row r="64" spans="1:9" ht="15.75" customHeight="1" x14ac:dyDescent="0.25">
      <c r="A64" s="122" t="s">
        <v>291</v>
      </c>
      <c r="B64" s="123"/>
      <c r="C64" s="123"/>
      <c r="D64" s="123"/>
      <c r="E64" s="123"/>
      <c r="F64" s="123"/>
      <c r="G64" s="119"/>
    </row>
    <row r="65" spans="1:7" ht="21.75" customHeight="1" x14ac:dyDescent="0.25">
      <c r="A65" s="132" t="s">
        <v>1</v>
      </c>
      <c r="B65" s="130" t="s">
        <v>0</v>
      </c>
      <c r="C65" s="130" t="s">
        <v>282</v>
      </c>
      <c r="D65" s="134" t="s">
        <v>281</v>
      </c>
      <c r="E65" s="130"/>
      <c r="F65" s="130"/>
      <c r="G65" s="130"/>
    </row>
    <row r="66" spans="1:7" ht="30.75" customHeight="1" x14ac:dyDescent="0.25">
      <c r="A66" s="133"/>
      <c r="B66" s="131"/>
      <c r="C66" s="130"/>
      <c r="D66" s="125" t="s">
        <v>3</v>
      </c>
      <c r="E66" s="125"/>
      <c r="F66" s="124" t="s">
        <v>2</v>
      </c>
      <c r="G66" s="124"/>
    </row>
    <row r="67" spans="1:7" ht="14.25" customHeight="1" x14ac:dyDescent="0.25">
      <c r="A67" s="19" t="s">
        <v>283</v>
      </c>
      <c r="B67" s="6">
        <v>2</v>
      </c>
      <c r="C67" s="6">
        <v>3</v>
      </c>
      <c r="D67" s="120">
        <v>4</v>
      </c>
      <c r="E67" s="121"/>
      <c r="F67" s="118">
        <v>5</v>
      </c>
      <c r="G67" s="119"/>
    </row>
    <row r="68" spans="1:7" x14ac:dyDescent="0.25">
      <c r="A68" s="15"/>
      <c r="B68" s="14"/>
      <c r="C68" s="18"/>
      <c r="D68" s="66"/>
      <c r="E68" s="67"/>
      <c r="F68" s="2"/>
      <c r="G68" s="1"/>
    </row>
    <row r="69" spans="1:7" x14ac:dyDescent="0.25">
      <c r="A69" s="37"/>
      <c r="B69" s="35" t="s">
        <v>298</v>
      </c>
      <c r="C69" s="16"/>
      <c r="D69" s="108">
        <v>1900000</v>
      </c>
      <c r="E69" s="109"/>
      <c r="F69" s="108">
        <v>1900000</v>
      </c>
      <c r="G69" s="109"/>
    </row>
    <row r="70" spans="1:7" ht="18.75" customHeight="1" x14ac:dyDescent="0.25">
      <c r="A70" s="37" t="s">
        <v>105</v>
      </c>
      <c r="B70" s="36" t="s">
        <v>41</v>
      </c>
      <c r="C70" s="17"/>
      <c r="D70" s="106">
        <v>1900000</v>
      </c>
      <c r="E70" s="107"/>
      <c r="F70" s="106">
        <v>1900000</v>
      </c>
      <c r="G70" s="107"/>
    </row>
    <row r="71" spans="1:7" ht="18.75" customHeight="1" x14ac:dyDescent="0.25">
      <c r="A71" s="37" t="s">
        <v>106</v>
      </c>
      <c r="B71" s="36" t="s">
        <v>42</v>
      </c>
      <c r="C71" s="17"/>
      <c r="D71" s="106">
        <v>0</v>
      </c>
      <c r="E71" s="107"/>
      <c r="F71" s="106">
        <v>0</v>
      </c>
      <c r="G71" s="107"/>
    </row>
    <row r="72" spans="1:7" ht="18.75" customHeight="1" x14ac:dyDescent="0.25">
      <c r="A72" s="37"/>
      <c r="B72" s="35" t="s">
        <v>299</v>
      </c>
      <c r="C72" s="16"/>
      <c r="D72" s="108">
        <v>-91135.540000000328</v>
      </c>
      <c r="E72" s="109"/>
      <c r="F72" s="108">
        <v>-91210.940000000555</v>
      </c>
      <c r="G72" s="109"/>
    </row>
    <row r="73" spans="1:7" ht="18.75" customHeight="1" x14ac:dyDescent="0.25">
      <c r="A73" s="37" t="s">
        <v>107</v>
      </c>
      <c r="B73" s="36" t="s">
        <v>43</v>
      </c>
      <c r="C73" s="17"/>
      <c r="D73" s="106">
        <v>0</v>
      </c>
      <c r="E73" s="107"/>
      <c r="F73" s="106">
        <v>0</v>
      </c>
      <c r="G73" s="107"/>
    </row>
    <row r="74" spans="1:7" ht="18.75" customHeight="1" x14ac:dyDescent="0.25">
      <c r="A74" s="37" t="s">
        <v>108</v>
      </c>
      <c r="B74" s="4" t="s">
        <v>44</v>
      </c>
      <c r="C74" s="17"/>
      <c r="D74" s="106">
        <v>0</v>
      </c>
      <c r="E74" s="107"/>
      <c r="F74" s="106">
        <v>0</v>
      </c>
      <c r="G74" s="107"/>
    </row>
    <row r="75" spans="1:7" ht="18.75" customHeight="1" x14ac:dyDescent="0.25">
      <c r="A75" s="37"/>
      <c r="B75" s="36" t="s">
        <v>45</v>
      </c>
      <c r="C75" s="17"/>
      <c r="D75" s="106">
        <v>0</v>
      </c>
      <c r="E75" s="107"/>
      <c r="F75" s="106">
        <v>0</v>
      </c>
      <c r="G75" s="107"/>
    </row>
    <row r="76" spans="1:7" ht="18.75" customHeight="1" x14ac:dyDescent="0.25">
      <c r="A76" s="37"/>
      <c r="B76" s="36" t="s">
        <v>46</v>
      </c>
      <c r="C76" s="17"/>
      <c r="D76" s="106">
        <v>0</v>
      </c>
      <c r="E76" s="107"/>
      <c r="F76" s="106">
        <v>0</v>
      </c>
      <c r="G76" s="107"/>
    </row>
    <row r="77" spans="1:7" ht="18.75" customHeight="1" x14ac:dyDescent="0.25">
      <c r="A77" s="37"/>
      <c r="B77" s="36" t="s">
        <v>47</v>
      </c>
      <c r="C77" s="17"/>
      <c r="D77" s="106">
        <v>0</v>
      </c>
      <c r="E77" s="107"/>
      <c r="F77" s="106">
        <v>0</v>
      </c>
      <c r="G77" s="107"/>
    </row>
    <row r="78" spans="1:7" ht="18.75" customHeight="1" x14ac:dyDescent="0.25">
      <c r="A78" s="37"/>
      <c r="B78" s="36" t="s">
        <v>48</v>
      </c>
      <c r="C78" s="17"/>
      <c r="D78" s="106">
        <v>0</v>
      </c>
      <c r="E78" s="107"/>
      <c r="F78" s="106">
        <v>0</v>
      </c>
      <c r="G78" s="107"/>
    </row>
    <row r="79" spans="1:7" ht="18.75" customHeight="1" x14ac:dyDescent="0.25">
      <c r="A79" s="37" t="s">
        <v>109</v>
      </c>
      <c r="B79" s="36" t="s">
        <v>49</v>
      </c>
      <c r="C79" s="17"/>
      <c r="D79" s="106">
        <v>0</v>
      </c>
      <c r="E79" s="107"/>
      <c r="F79" s="106">
        <v>0</v>
      </c>
      <c r="G79" s="107"/>
    </row>
    <row r="80" spans="1:7" ht="18.75" customHeight="1" x14ac:dyDescent="0.25">
      <c r="A80" s="37" t="s">
        <v>110</v>
      </c>
      <c r="B80" s="36" t="s">
        <v>50</v>
      </c>
      <c r="C80" s="17"/>
      <c r="D80" s="106">
        <v>0</v>
      </c>
      <c r="E80" s="107"/>
      <c r="F80" s="106">
        <v>0</v>
      </c>
      <c r="G80" s="107"/>
    </row>
    <row r="81" spans="1:7" ht="18.75" customHeight="1" x14ac:dyDescent="0.25">
      <c r="A81" s="37"/>
      <c r="B81" s="4" t="s">
        <v>300</v>
      </c>
      <c r="C81" s="17"/>
      <c r="D81" s="108">
        <v>-91135.540000000328</v>
      </c>
      <c r="E81" s="109"/>
      <c r="F81" s="108">
        <v>-91210.940000000555</v>
      </c>
      <c r="G81" s="109"/>
    </row>
    <row r="82" spans="1:7" ht="18.75" customHeight="1" x14ac:dyDescent="0.25">
      <c r="A82" s="37" t="s">
        <v>111</v>
      </c>
      <c r="B82" s="71" t="s">
        <v>301</v>
      </c>
      <c r="C82" s="17"/>
      <c r="D82" s="106">
        <v>-91210.94</v>
      </c>
      <c r="E82" s="107"/>
      <c r="F82" s="106">
        <v>3515.9100000000035</v>
      </c>
      <c r="G82" s="107"/>
    </row>
    <row r="83" spans="1:7" ht="30" x14ac:dyDescent="0.25">
      <c r="A83" s="37" t="s">
        <v>112</v>
      </c>
      <c r="B83" s="4" t="s">
        <v>302</v>
      </c>
      <c r="C83" s="17"/>
      <c r="D83" s="106">
        <v>75.399999999674037</v>
      </c>
      <c r="E83" s="107"/>
      <c r="F83" s="106">
        <v>-94726.850000000559</v>
      </c>
      <c r="G83" s="107"/>
    </row>
    <row r="84" spans="1:7" x14ac:dyDescent="0.25">
      <c r="A84" s="37"/>
      <c r="B84" s="35" t="s">
        <v>303</v>
      </c>
      <c r="C84" s="16"/>
      <c r="D84" s="108">
        <v>4875798.6899999995</v>
      </c>
      <c r="E84" s="109"/>
      <c r="F84" s="108">
        <v>4597154.9399999995</v>
      </c>
      <c r="G84" s="109"/>
    </row>
    <row r="85" spans="1:7" ht="18.75" customHeight="1" x14ac:dyDescent="0.25">
      <c r="A85" s="37"/>
      <c r="B85" s="36" t="s">
        <v>51</v>
      </c>
      <c r="C85" s="17"/>
      <c r="D85" s="110">
        <v>212117.88999999998</v>
      </c>
      <c r="E85" s="111"/>
      <c r="F85" s="106">
        <v>177740.22</v>
      </c>
      <c r="G85" s="107"/>
    </row>
    <row r="86" spans="1:7" ht="18.75" customHeight="1" x14ac:dyDescent="0.25">
      <c r="A86" s="37" t="s">
        <v>113</v>
      </c>
      <c r="B86" s="36" t="s">
        <v>52</v>
      </c>
      <c r="C86" s="17"/>
      <c r="D86" s="110">
        <v>20950.52</v>
      </c>
      <c r="E86" s="111"/>
      <c r="F86" s="106">
        <v>27044.91</v>
      </c>
      <c r="G86" s="107"/>
    </row>
    <row r="87" spans="1:7" ht="18.75" customHeight="1" x14ac:dyDescent="0.25">
      <c r="A87" s="37" t="s">
        <v>114</v>
      </c>
      <c r="B87" s="4" t="s">
        <v>304</v>
      </c>
      <c r="C87" s="17"/>
      <c r="D87" s="110">
        <v>132271.74</v>
      </c>
      <c r="E87" s="111"/>
      <c r="F87" s="106">
        <v>91799.680000000008</v>
      </c>
      <c r="G87" s="107"/>
    </row>
    <row r="88" spans="1:7" ht="18.75" customHeight="1" x14ac:dyDescent="0.25">
      <c r="A88" s="37" t="s">
        <v>115</v>
      </c>
      <c r="B88" s="4" t="s">
        <v>305</v>
      </c>
      <c r="C88" s="17"/>
      <c r="D88" s="110">
        <v>58895.63</v>
      </c>
      <c r="E88" s="111"/>
      <c r="F88" s="106">
        <v>58895.63</v>
      </c>
      <c r="G88" s="107"/>
    </row>
    <row r="89" spans="1:7" ht="18.75" customHeight="1" x14ac:dyDescent="0.25">
      <c r="A89" s="37" t="s">
        <v>116</v>
      </c>
      <c r="B89" s="4" t="s">
        <v>306</v>
      </c>
      <c r="C89" s="17"/>
      <c r="D89" s="106">
        <v>0</v>
      </c>
      <c r="E89" s="107"/>
      <c r="F89" s="106">
        <v>0</v>
      </c>
      <c r="G89" s="107"/>
    </row>
    <row r="90" spans="1:7" ht="18.75" customHeight="1" x14ac:dyDescent="0.25">
      <c r="A90" s="37" t="s">
        <v>117</v>
      </c>
      <c r="B90" s="4" t="s">
        <v>307</v>
      </c>
      <c r="C90" s="17"/>
      <c r="D90" s="106">
        <v>0</v>
      </c>
      <c r="E90" s="107"/>
      <c r="F90" s="106">
        <v>0</v>
      </c>
      <c r="G90" s="107"/>
    </row>
    <row r="91" spans="1:7" ht="30" x14ac:dyDescent="0.25">
      <c r="A91" s="37" t="s">
        <v>118</v>
      </c>
      <c r="B91" s="4" t="s">
        <v>308</v>
      </c>
      <c r="C91" s="17"/>
      <c r="D91" s="106">
        <v>0</v>
      </c>
      <c r="E91" s="107"/>
      <c r="F91" s="106">
        <v>0</v>
      </c>
      <c r="G91" s="107"/>
    </row>
    <row r="92" spans="1:7" ht="30" x14ac:dyDescent="0.25">
      <c r="A92" s="37"/>
      <c r="B92" s="36" t="s">
        <v>53</v>
      </c>
      <c r="C92" s="17"/>
      <c r="D92" s="108">
        <v>4569403.41</v>
      </c>
      <c r="E92" s="109"/>
      <c r="F92" s="108">
        <v>4325137.33</v>
      </c>
      <c r="G92" s="109"/>
    </row>
    <row r="93" spans="1:7" ht="30" x14ac:dyDescent="0.25">
      <c r="A93" s="37" t="s">
        <v>119</v>
      </c>
      <c r="B93" s="36" t="s">
        <v>54</v>
      </c>
      <c r="C93" s="17"/>
      <c r="D93" s="110">
        <v>4569403.41</v>
      </c>
      <c r="E93" s="111"/>
      <c r="F93" s="106">
        <v>4325137.33</v>
      </c>
      <c r="G93" s="107"/>
    </row>
    <row r="94" spans="1:7" ht="45" x14ac:dyDescent="0.25">
      <c r="A94" s="37" t="s">
        <v>120</v>
      </c>
      <c r="B94" s="36" t="s">
        <v>55</v>
      </c>
      <c r="C94" s="17"/>
      <c r="D94" s="106">
        <v>0</v>
      </c>
      <c r="E94" s="107"/>
      <c r="F94" s="106">
        <v>0</v>
      </c>
      <c r="G94" s="107"/>
    </row>
    <row r="95" spans="1:7" ht="45" x14ac:dyDescent="0.25">
      <c r="A95" s="37" t="s">
        <v>121</v>
      </c>
      <c r="B95" s="4" t="s">
        <v>309</v>
      </c>
      <c r="C95" s="17"/>
      <c r="D95" s="106">
        <v>0</v>
      </c>
      <c r="E95" s="107"/>
      <c r="F95" s="106">
        <v>0</v>
      </c>
      <c r="G95" s="107"/>
    </row>
    <row r="96" spans="1:7" x14ac:dyDescent="0.25">
      <c r="A96" s="37" t="s">
        <v>122</v>
      </c>
      <c r="B96" s="36" t="s">
        <v>56</v>
      </c>
      <c r="C96" s="17"/>
      <c r="D96" s="110">
        <v>0</v>
      </c>
      <c r="E96" s="111"/>
      <c r="F96" s="106">
        <v>0</v>
      </c>
      <c r="G96" s="107"/>
    </row>
    <row r="97" spans="1:7" x14ac:dyDescent="0.25">
      <c r="A97" s="37"/>
      <c r="B97" s="36" t="s">
        <v>57</v>
      </c>
      <c r="C97" s="17"/>
      <c r="D97" s="108">
        <v>94277.39</v>
      </c>
      <c r="E97" s="109"/>
      <c r="F97" s="108">
        <v>94277.39</v>
      </c>
      <c r="G97" s="109"/>
    </row>
    <row r="98" spans="1:7" ht="30" x14ac:dyDescent="0.25">
      <c r="A98" s="37" t="s">
        <v>123</v>
      </c>
      <c r="B98" s="36" t="s">
        <v>59</v>
      </c>
      <c r="C98" s="17"/>
      <c r="D98" s="110">
        <v>442.26</v>
      </c>
      <c r="E98" s="111"/>
      <c r="F98" s="106">
        <v>442.26</v>
      </c>
      <c r="G98" s="107"/>
    </row>
    <row r="99" spans="1:7" ht="24.75" x14ac:dyDescent="0.25">
      <c r="A99" s="37" t="s">
        <v>124</v>
      </c>
      <c r="B99" s="36" t="s">
        <v>58</v>
      </c>
      <c r="C99" s="17"/>
      <c r="D99" s="106">
        <v>93835.13</v>
      </c>
      <c r="E99" s="107"/>
      <c r="F99" s="106">
        <v>93835.13</v>
      </c>
      <c r="G99" s="107"/>
    </row>
    <row r="100" spans="1:7" ht="20.25" customHeight="1" x14ac:dyDescent="0.25">
      <c r="A100" s="37"/>
      <c r="B100" s="35" t="s">
        <v>310</v>
      </c>
      <c r="C100" s="16"/>
      <c r="D100" s="108">
        <v>369440.52999999997</v>
      </c>
      <c r="E100" s="109"/>
      <c r="F100" s="108">
        <v>235146.11000000002</v>
      </c>
      <c r="G100" s="109"/>
    </row>
    <row r="101" spans="1:7" ht="16.5" customHeight="1" x14ac:dyDescent="0.25">
      <c r="A101" s="37" t="s">
        <v>125</v>
      </c>
      <c r="B101" s="36" t="s">
        <v>60</v>
      </c>
      <c r="C101" s="17"/>
      <c r="D101" s="106">
        <v>145368.70000000001</v>
      </c>
      <c r="E101" s="107"/>
      <c r="F101" s="106">
        <v>143528.01000000004</v>
      </c>
      <c r="G101" s="107"/>
    </row>
    <row r="102" spans="1:7" ht="16.5" customHeight="1" x14ac:dyDescent="0.25">
      <c r="A102" s="37" t="s">
        <v>126</v>
      </c>
      <c r="B102" s="70" t="s">
        <v>365</v>
      </c>
      <c r="C102" s="17"/>
      <c r="D102" s="106">
        <v>229376.40999999997</v>
      </c>
      <c r="E102" s="107"/>
      <c r="F102" s="106">
        <v>88419.039999999979</v>
      </c>
      <c r="G102" s="107"/>
    </row>
    <row r="103" spans="1:7" ht="16.5" customHeight="1" x14ac:dyDescent="0.25">
      <c r="A103" s="37" t="s">
        <v>127</v>
      </c>
      <c r="B103" s="36" t="s">
        <v>61</v>
      </c>
      <c r="C103" s="17"/>
      <c r="D103" s="106">
        <v>0</v>
      </c>
      <c r="E103" s="107"/>
      <c r="F103" s="106">
        <v>0</v>
      </c>
      <c r="G103" s="107"/>
    </row>
    <row r="104" spans="1:7" ht="16.5" customHeight="1" x14ac:dyDescent="0.25">
      <c r="A104" s="37" t="s">
        <v>128</v>
      </c>
      <c r="B104" s="4" t="s">
        <v>311</v>
      </c>
      <c r="C104" s="17"/>
      <c r="D104" s="106">
        <v>0</v>
      </c>
      <c r="E104" s="107"/>
      <c r="F104" s="106">
        <v>0</v>
      </c>
      <c r="G104" s="107"/>
    </row>
    <row r="105" spans="1:7" ht="16.5" customHeight="1" x14ac:dyDescent="0.25">
      <c r="A105" s="37" t="s">
        <v>129</v>
      </c>
      <c r="B105" s="36" t="s">
        <v>62</v>
      </c>
      <c r="C105" s="17"/>
      <c r="D105" s="106">
        <v>0</v>
      </c>
      <c r="E105" s="107"/>
      <c r="F105" s="106">
        <v>0</v>
      </c>
      <c r="G105" s="107"/>
    </row>
    <row r="106" spans="1:7" ht="16.5" customHeight="1" x14ac:dyDescent="0.25">
      <c r="A106" s="37" t="s">
        <v>130</v>
      </c>
      <c r="B106" s="36" t="s">
        <v>63</v>
      </c>
      <c r="C106" s="17"/>
      <c r="D106" s="106">
        <v>0</v>
      </c>
      <c r="E106" s="107"/>
      <c r="F106" s="106">
        <v>0</v>
      </c>
      <c r="G106" s="107"/>
    </row>
    <row r="107" spans="1:7" ht="30" x14ac:dyDescent="0.25">
      <c r="A107" s="37" t="s">
        <v>131</v>
      </c>
      <c r="B107" s="36" t="s">
        <v>64</v>
      </c>
      <c r="C107" s="17"/>
      <c r="D107" s="106">
        <v>-5304.5800000000263</v>
      </c>
      <c r="E107" s="107"/>
      <c r="F107" s="106">
        <v>3199.0599999999904</v>
      </c>
      <c r="G107" s="107"/>
    </row>
    <row r="108" spans="1:7" ht="30" x14ac:dyDescent="0.25">
      <c r="A108" s="37"/>
      <c r="B108" s="35" t="s">
        <v>312</v>
      </c>
      <c r="C108" s="16"/>
      <c r="D108" s="108">
        <v>0</v>
      </c>
      <c r="E108" s="109"/>
      <c r="F108" s="108">
        <v>0</v>
      </c>
      <c r="G108" s="109"/>
    </row>
    <row r="109" spans="1:7" x14ac:dyDescent="0.25">
      <c r="A109" s="37" t="s">
        <v>132</v>
      </c>
      <c r="B109" s="4" t="s">
        <v>313</v>
      </c>
      <c r="C109" s="17"/>
      <c r="D109" s="106">
        <v>0</v>
      </c>
      <c r="E109" s="107"/>
      <c r="F109" s="106">
        <v>0</v>
      </c>
      <c r="G109" s="107"/>
    </row>
    <row r="110" spans="1:7" x14ac:dyDescent="0.25">
      <c r="A110" s="37" t="s">
        <v>133</v>
      </c>
      <c r="B110" s="36" t="s">
        <v>65</v>
      </c>
      <c r="C110" s="17"/>
      <c r="D110" s="106">
        <v>0</v>
      </c>
      <c r="E110" s="107"/>
      <c r="F110" s="106">
        <v>0</v>
      </c>
      <c r="G110" s="107"/>
    </row>
    <row r="111" spans="1:7" ht="24.75" x14ac:dyDescent="0.25">
      <c r="A111" s="37" t="s">
        <v>134</v>
      </c>
      <c r="B111" s="36" t="s">
        <v>66</v>
      </c>
      <c r="C111" s="17"/>
      <c r="D111" s="106">
        <v>0</v>
      </c>
      <c r="E111" s="107"/>
      <c r="F111" s="106">
        <v>0</v>
      </c>
      <c r="G111" s="107"/>
    </row>
    <row r="112" spans="1:7" x14ac:dyDescent="0.25">
      <c r="A112" s="37" t="s">
        <v>135</v>
      </c>
      <c r="B112" s="4" t="s">
        <v>314</v>
      </c>
      <c r="C112" s="17"/>
      <c r="D112" s="106">
        <v>0</v>
      </c>
      <c r="E112" s="107"/>
      <c r="F112" s="106">
        <v>0</v>
      </c>
      <c r="G112" s="107"/>
    </row>
    <row r="113" spans="1:7" x14ac:dyDescent="0.25">
      <c r="A113" s="37" t="s">
        <v>136</v>
      </c>
      <c r="B113" s="35" t="s">
        <v>67</v>
      </c>
      <c r="C113" s="16"/>
      <c r="D113" s="108">
        <v>1966.8800000000006</v>
      </c>
      <c r="E113" s="109"/>
      <c r="F113" s="108">
        <v>15421.4</v>
      </c>
      <c r="G113" s="109"/>
    </row>
    <row r="114" spans="1:7" x14ac:dyDescent="0.25">
      <c r="A114" s="37"/>
      <c r="B114" s="35" t="s">
        <v>68</v>
      </c>
      <c r="C114" s="16"/>
      <c r="D114" s="108">
        <v>7056070.5599999996</v>
      </c>
      <c r="E114" s="109"/>
      <c r="F114" s="108">
        <v>6656511.5099999998</v>
      </c>
      <c r="G114" s="109"/>
    </row>
    <row r="117" spans="1:7" x14ac:dyDescent="0.25">
      <c r="A117" s="7" t="s">
        <v>315</v>
      </c>
      <c r="B117" s="40" t="s">
        <v>317</v>
      </c>
      <c r="C117" s="129" t="s">
        <v>318</v>
      </c>
      <c r="D117" s="135" t="s">
        <v>319</v>
      </c>
      <c r="E117" s="136"/>
      <c r="F117" s="136"/>
      <c r="G117" s="136"/>
    </row>
    <row r="118" spans="1:7" x14ac:dyDescent="0.25">
      <c r="A118" s="7" t="s">
        <v>316</v>
      </c>
      <c r="B118" s="39">
        <v>42936</v>
      </c>
      <c r="C118" s="129"/>
      <c r="D118" s="68"/>
      <c r="E118" s="68"/>
      <c r="F118" s="41"/>
      <c r="G118" s="41"/>
    </row>
    <row r="121" spans="1:7" x14ac:dyDescent="0.25">
      <c r="D121" s="137" t="s">
        <v>320</v>
      </c>
      <c r="E121" s="138"/>
      <c r="F121" s="138"/>
      <c r="G121" s="139"/>
    </row>
    <row r="122" spans="1:7" x14ac:dyDescent="0.25">
      <c r="D122" s="140"/>
      <c r="E122" s="141"/>
      <c r="F122" s="141"/>
      <c r="G122" s="142"/>
    </row>
    <row r="123" spans="1:7" x14ac:dyDescent="0.25">
      <c r="D123" s="143"/>
      <c r="E123" s="144"/>
      <c r="F123" s="144"/>
      <c r="G123" s="145"/>
    </row>
    <row r="125" spans="1:7" x14ac:dyDescent="0.25">
      <c r="B125" s="38"/>
    </row>
    <row r="126" spans="1:7" x14ac:dyDescent="0.25">
      <c r="B126" s="38"/>
    </row>
  </sheetData>
  <mergeCells count="210">
    <mergeCell ref="C117:C118"/>
    <mergeCell ref="D117:G117"/>
    <mergeCell ref="D121:G123"/>
    <mergeCell ref="A64:G64"/>
    <mergeCell ref="A65:A66"/>
    <mergeCell ref="B65:B66"/>
    <mergeCell ref="C65:C66"/>
    <mergeCell ref="D65:G65"/>
    <mergeCell ref="D66:E66"/>
    <mergeCell ref="F66:G66"/>
    <mergeCell ref="D71:E71"/>
    <mergeCell ref="F71:G71"/>
    <mergeCell ref="D72:E72"/>
    <mergeCell ref="F72:G72"/>
    <mergeCell ref="D73:E73"/>
    <mergeCell ref="F73:G73"/>
    <mergeCell ref="F67:G67"/>
    <mergeCell ref="D67:E67"/>
    <mergeCell ref="F69:G69"/>
    <mergeCell ref="D70:E70"/>
    <mergeCell ref="F70:G70"/>
    <mergeCell ref="D69:E69"/>
    <mergeCell ref="D77:E77"/>
    <mergeCell ref="F77:G77"/>
    <mergeCell ref="A5:B5"/>
    <mergeCell ref="A6:B6"/>
    <mergeCell ref="A7:B7"/>
    <mergeCell ref="A8:G8"/>
    <mergeCell ref="A9:G9"/>
    <mergeCell ref="B12:B13"/>
    <mergeCell ref="A12:A13"/>
    <mergeCell ref="C12:C13"/>
    <mergeCell ref="D12:G12"/>
    <mergeCell ref="F14:G14"/>
    <mergeCell ref="D14:E14"/>
    <mergeCell ref="A11:G11"/>
    <mergeCell ref="D18:E18"/>
    <mergeCell ref="D19:E19"/>
    <mergeCell ref="D20:E20"/>
    <mergeCell ref="D21:E21"/>
    <mergeCell ref="D22:E22"/>
    <mergeCell ref="D23:E23"/>
    <mergeCell ref="F13:G13"/>
    <mergeCell ref="D13:E13"/>
    <mergeCell ref="D15:E15"/>
    <mergeCell ref="F15:G15"/>
    <mergeCell ref="D16:E16"/>
    <mergeCell ref="D17:E1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60:E60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8:E88"/>
    <mergeCell ref="F88:G88"/>
    <mergeCell ref="D89:E89"/>
    <mergeCell ref="F89:G89"/>
    <mergeCell ref="D90:E90"/>
    <mergeCell ref="F90:G90"/>
    <mergeCell ref="D86:E86"/>
    <mergeCell ref="F86:G86"/>
    <mergeCell ref="D87:E87"/>
    <mergeCell ref="F87:G87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12:E112"/>
    <mergeCell ref="F112:G112"/>
    <mergeCell ref="D113:E113"/>
    <mergeCell ref="F113:G113"/>
    <mergeCell ref="D114:E114"/>
    <mergeCell ref="F114:G114"/>
    <mergeCell ref="D109:E109"/>
    <mergeCell ref="F109:G109"/>
    <mergeCell ref="D110:E110"/>
    <mergeCell ref="F110:G110"/>
    <mergeCell ref="D111:E111"/>
    <mergeCell ref="F111:G111"/>
  </mergeCells>
  <conditionalFormatting sqref="E70:E116 E15:E68 E13 E10 E118:E120 E124:E1048576 G114 G100 G97 G84 G92 G81 G72">
    <cfRule type="colorScale" priority="7">
      <colorScale>
        <cfvo type="num" val="0"/>
        <cfvo type="max"/>
        <color theme="0"/>
        <color rgb="FFFFEF9C"/>
      </colorScale>
    </cfRule>
  </conditionalFormatting>
  <conditionalFormatting sqref="G70:G114">
    <cfRule type="colorScale" priority="5">
      <colorScale>
        <cfvo type="num" val="0"/>
        <cfvo type="max"/>
        <color theme="0"/>
        <color rgb="FFFFEF9C"/>
      </colorScale>
    </cfRule>
  </conditionalFormatting>
  <conditionalFormatting sqref="G70:G114">
    <cfRule type="colorScale" priority="2">
      <colorScale>
        <cfvo type="num" val="0"/>
        <cfvo type="max"/>
        <color theme="0"/>
        <color rgb="FFFFEF9C"/>
      </colorScale>
    </cfRule>
  </conditionalFormatting>
  <pageMargins left="0.25" right="0.25" top="0.75" bottom="0.75" header="0.3" footer="0.3"/>
  <pageSetup scale="94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A106" workbookViewId="0">
      <selection activeCell="O24" sqref="O24"/>
    </sheetView>
  </sheetViews>
  <sheetFormatPr defaultRowHeight="15" x14ac:dyDescent="0.25"/>
  <cols>
    <col min="1" max="1" width="12.140625" style="12" customWidth="1"/>
    <col min="2" max="2" width="54" style="9" customWidth="1"/>
    <col min="3" max="3" width="9.85546875" style="9" customWidth="1"/>
    <col min="4" max="4" width="6" style="11" customWidth="1"/>
    <col min="5" max="5" width="8.85546875" style="11" customWidth="1"/>
    <col min="6" max="6" width="6" style="13" customWidth="1"/>
    <col min="7" max="7" width="8.28515625" style="13" customWidth="1"/>
    <col min="8" max="16384" width="9.140625" style="13"/>
  </cols>
  <sheetData>
    <row r="1" spans="1:7" ht="12.75" customHeight="1" x14ac:dyDescent="0.25">
      <c r="A1" s="27"/>
      <c r="B1" s="28"/>
      <c r="C1" s="28"/>
      <c r="D1" s="28"/>
      <c r="E1" s="42"/>
      <c r="F1" s="42"/>
      <c r="G1" s="28"/>
    </row>
    <row r="2" spans="1:7" ht="12.75" customHeight="1" x14ac:dyDescent="0.25">
      <c r="A2" s="27"/>
      <c r="B2" s="28"/>
      <c r="C2" s="28"/>
      <c r="D2" s="28"/>
      <c r="E2" s="42"/>
      <c r="F2" s="42"/>
      <c r="G2" s="28"/>
    </row>
    <row r="3" spans="1:7" ht="12.75" customHeight="1" x14ac:dyDescent="0.25">
      <c r="A3" s="27"/>
      <c r="B3" s="28"/>
      <c r="C3" s="28"/>
      <c r="D3" s="28"/>
      <c r="E3" s="42"/>
      <c r="F3" s="42"/>
      <c r="G3" s="28"/>
    </row>
    <row r="4" spans="1:7" ht="12.75" customHeight="1" x14ac:dyDescent="0.25">
      <c r="A4" s="27"/>
      <c r="B4" s="28"/>
      <c r="C4" s="28"/>
      <c r="D4" s="28"/>
      <c r="E4" s="42"/>
      <c r="F4" s="42"/>
      <c r="G4" s="28"/>
    </row>
    <row r="5" spans="1:7" ht="12.75" customHeight="1" x14ac:dyDescent="0.25">
      <c r="A5" s="126" t="s">
        <v>295</v>
      </c>
      <c r="B5" s="150"/>
      <c r="C5" s="44"/>
      <c r="D5" s="30" t="s">
        <v>292</v>
      </c>
      <c r="E5" s="45"/>
      <c r="F5" s="31" t="s">
        <v>366</v>
      </c>
    </row>
    <row r="6" spans="1:7" ht="12.75" customHeight="1" x14ac:dyDescent="0.25">
      <c r="A6" s="126" t="s">
        <v>296</v>
      </c>
      <c r="B6" s="150"/>
      <c r="C6" s="44"/>
      <c r="D6" s="30" t="s">
        <v>293</v>
      </c>
      <c r="E6" s="45"/>
      <c r="F6" s="43" t="s">
        <v>294</v>
      </c>
    </row>
    <row r="7" spans="1:7" ht="12.75" customHeight="1" x14ac:dyDescent="0.25">
      <c r="A7" s="126" t="s">
        <v>297</v>
      </c>
      <c r="B7" s="150"/>
      <c r="C7" s="44"/>
      <c r="D7" s="13"/>
      <c r="E7" s="45"/>
      <c r="F7" s="42"/>
    </row>
    <row r="8" spans="1:7" ht="12.75" customHeight="1" x14ac:dyDescent="0.25">
      <c r="A8" s="151" t="s">
        <v>403</v>
      </c>
      <c r="B8" s="151"/>
      <c r="C8" s="151"/>
      <c r="D8" s="151"/>
      <c r="E8" s="151"/>
      <c r="F8" s="151"/>
      <c r="G8" s="151"/>
    </row>
    <row r="9" spans="1:7" ht="12.75" customHeight="1" x14ac:dyDescent="0.25">
      <c r="A9" s="151" t="s">
        <v>406</v>
      </c>
      <c r="B9" s="151"/>
      <c r="C9" s="151"/>
      <c r="D9" s="151"/>
      <c r="E9" s="151"/>
      <c r="F9" s="151"/>
      <c r="G9" s="151"/>
    </row>
    <row r="10" spans="1:7" ht="12.75" customHeight="1" x14ac:dyDescent="0.25"/>
    <row r="11" spans="1:7" ht="12.75" customHeight="1" x14ac:dyDescent="0.25"/>
    <row r="12" spans="1:7" ht="21.75" customHeight="1" x14ac:dyDescent="0.25">
      <c r="A12" s="154" t="s">
        <v>1</v>
      </c>
      <c r="B12" s="156" t="s">
        <v>0</v>
      </c>
      <c r="C12" s="156" t="s">
        <v>282</v>
      </c>
      <c r="D12" s="158" t="s">
        <v>281</v>
      </c>
      <c r="E12" s="156"/>
      <c r="F12" s="156"/>
      <c r="G12" s="156"/>
    </row>
    <row r="13" spans="1:7" ht="30.75" customHeight="1" x14ac:dyDescent="0.25">
      <c r="A13" s="155"/>
      <c r="B13" s="157"/>
      <c r="C13" s="156"/>
      <c r="D13" s="152" t="s">
        <v>3</v>
      </c>
      <c r="E13" s="152"/>
      <c r="F13" s="153" t="s">
        <v>2</v>
      </c>
      <c r="G13" s="153"/>
    </row>
    <row r="14" spans="1:7" ht="14.25" customHeight="1" x14ac:dyDescent="0.25">
      <c r="A14" s="46" t="s">
        <v>283</v>
      </c>
      <c r="B14" s="47">
        <v>2</v>
      </c>
      <c r="C14" s="47">
        <v>3</v>
      </c>
      <c r="D14" s="159"/>
      <c r="E14" s="160"/>
      <c r="F14" s="159"/>
      <c r="G14" s="160"/>
    </row>
    <row r="15" spans="1:7" ht="18" customHeight="1" x14ac:dyDescent="0.25">
      <c r="A15" s="48"/>
      <c r="B15" s="53" t="s">
        <v>321</v>
      </c>
      <c r="C15" s="54"/>
      <c r="D15" s="148">
        <v>768337.39</v>
      </c>
      <c r="E15" s="149"/>
      <c r="F15" s="148">
        <v>1811834.3699999999</v>
      </c>
      <c r="G15" s="149"/>
    </row>
    <row r="16" spans="1:7" ht="18" customHeight="1" x14ac:dyDescent="0.25">
      <c r="A16" s="48"/>
      <c r="B16" s="53" t="s">
        <v>137</v>
      </c>
      <c r="C16" s="54"/>
      <c r="D16" s="148">
        <v>750642.6</v>
      </c>
      <c r="E16" s="149"/>
      <c r="F16" s="148">
        <v>1654319.73</v>
      </c>
      <c r="G16" s="149"/>
    </row>
    <row r="17" spans="1:8" ht="18" customHeight="1" x14ac:dyDescent="0.25">
      <c r="A17" s="48" t="s">
        <v>199</v>
      </c>
      <c r="B17" s="55" t="s">
        <v>138</v>
      </c>
      <c r="C17" s="56"/>
      <c r="D17" s="146">
        <v>930025.09</v>
      </c>
      <c r="E17" s="147"/>
      <c r="F17" s="146">
        <v>2072362.45</v>
      </c>
      <c r="G17" s="147"/>
    </row>
    <row r="18" spans="1:8" ht="18" customHeight="1" x14ac:dyDescent="0.25">
      <c r="A18" s="48" t="s">
        <v>200</v>
      </c>
      <c r="B18" s="55" t="s">
        <v>139</v>
      </c>
      <c r="C18" s="56"/>
      <c r="D18" s="146">
        <v>0</v>
      </c>
      <c r="E18" s="147"/>
      <c r="F18" s="146">
        <v>0</v>
      </c>
      <c r="G18" s="147"/>
    </row>
    <row r="19" spans="1:8" ht="29.25" customHeight="1" x14ac:dyDescent="0.25">
      <c r="A19" s="48" t="s">
        <v>201</v>
      </c>
      <c r="B19" s="57" t="s">
        <v>140</v>
      </c>
      <c r="C19" s="58"/>
      <c r="D19" s="146">
        <v>0</v>
      </c>
      <c r="E19" s="147"/>
      <c r="F19" s="146">
        <v>0</v>
      </c>
      <c r="G19" s="147"/>
    </row>
    <row r="20" spans="1:8" ht="32.25" customHeight="1" x14ac:dyDescent="0.25">
      <c r="A20" s="48" t="s">
        <v>202</v>
      </c>
      <c r="B20" s="55" t="s">
        <v>322</v>
      </c>
      <c r="C20" s="56"/>
      <c r="D20" s="146">
        <v>0</v>
      </c>
      <c r="E20" s="147"/>
      <c r="F20" s="146">
        <v>0</v>
      </c>
      <c r="G20" s="147"/>
    </row>
    <row r="21" spans="1:8" ht="31.5" customHeight="1" x14ac:dyDescent="0.25">
      <c r="A21" s="48" t="s">
        <v>203</v>
      </c>
      <c r="B21" s="55" t="s">
        <v>278</v>
      </c>
      <c r="C21" s="56"/>
      <c r="D21" s="146">
        <v>-179382.49</v>
      </c>
      <c r="E21" s="147"/>
      <c r="F21" s="146">
        <v>-418042.72</v>
      </c>
      <c r="G21" s="147"/>
    </row>
    <row r="22" spans="1:8" ht="18" customHeight="1" x14ac:dyDescent="0.25">
      <c r="A22" s="48" t="s">
        <v>204</v>
      </c>
      <c r="B22" s="55" t="s">
        <v>323</v>
      </c>
      <c r="C22" s="56"/>
      <c r="D22" s="146">
        <v>0</v>
      </c>
      <c r="E22" s="147"/>
      <c r="F22" s="146">
        <v>0</v>
      </c>
      <c r="G22" s="147"/>
    </row>
    <row r="23" spans="1:8" ht="18" customHeight="1" x14ac:dyDescent="0.25">
      <c r="A23" s="48" t="s">
        <v>205</v>
      </c>
      <c r="B23" s="55" t="s">
        <v>324</v>
      </c>
      <c r="C23" s="56"/>
      <c r="D23" s="146">
        <v>0</v>
      </c>
      <c r="E23" s="147"/>
      <c r="F23" s="146">
        <v>0</v>
      </c>
      <c r="G23" s="147"/>
    </row>
    <row r="24" spans="1:8" ht="18" customHeight="1" x14ac:dyDescent="0.25">
      <c r="A24" s="48" t="s">
        <v>206</v>
      </c>
      <c r="B24" s="55" t="s">
        <v>325</v>
      </c>
      <c r="C24" s="56"/>
      <c r="D24" s="146">
        <v>0</v>
      </c>
      <c r="E24" s="147"/>
      <c r="F24" s="146">
        <v>0</v>
      </c>
      <c r="G24" s="147"/>
    </row>
    <row r="25" spans="1:8" ht="18" customHeight="1" x14ac:dyDescent="0.25">
      <c r="A25" s="48"/>
      <c r="B25" s="53" t="s">
        <v>141</v>
      </c>
      <c r="C25" s="54"/>
      <c r="D25" s="148">
        <v>17694.79</v>
      </c>
      <c r="E25" s="149"/>
      <c r="F25" s="148">
        <v>157514.63999999998</v>
      </c>
      <c r="G25" s="149"/>
    </row>
    <row r="26" spans="1:8" ht="29.25" customHeight="1" x14ac:dyDescent="0.25">
      <c r="A26" s="48" t="s">
        <v>207</v>
      </c>
      <c r="B26" s="55" t="s">
        <v>142</v>
      </c>
      <c r="C26" s="56"/>
      <c r="D26" s="146">
        <v>1262.8399999999999</v>
      </c>
      <c r="E26" s="147"/>
      <c r="F26" s="146">
        <v>2632.91</v>
      </c>
      <c r="G26" s="147"/>
    </row>
    <row r="27" spans="1:8" ht="27.75" customHeight="1" x14ac:dyDescent="0.25">
      <c r="A27" s="48" t="s">
        <v>208</v>
      </c>
      <c r="B27" s="55" t="s">
        <v>143</v>
      </c>
      <c r="C27" s="56"/>
      <c r="D27" s="146">
        <v>222</v>
      </c>
      <c r="E27" s="147"/>
      <c r="F27" s="146">
        <v>0</v>
      </c>
      <c r="G27" s="147"/>
    </row>
    <row r="28" spans="1:8" ht="18" customHeight="1" x14ac:dyDescent="0.25">
      <c r="A28" s="48" t="s">
        <v>209</v>
      </c>
      <c r="B28" s="55" t="s">
        <v>144</v>
      </c>
      <c r="C28" s="56"/>
      <c r="D28" s="146">
        <v>0</v>
      </c>
      <c r="E28" s="147"/>
      <c r="F28" s="146">
        <v>0</v>
      </c>
      <c r="G28" s="147"/>
    </row>
    <row r="29" spans="1:8" ht="18" customHeight="1" x14ac:dyDescent="0.25">
      <c r="A29" s="48" t="s">
        <v>210</v>
      </c>
      <c r="B29" s="55" t="s">
        <v>145</v>
      </c>
      <c r="C29" s="56"/>
      <c r="D29" s="146">
        <v>16209.95</v>
      </c>
      <c r="E29" s="147"/>
      <c r="F29" s="146">
        <v>154881.72999999998</v>
      </c>
      <c r="G29" s="147"/>
    </row>
    <row r="30" spans="1:8" ht="18" customHeight="1" x14ac:dyDescent="0.25">
      <c r="A30" s="48"/>
      <c r="B30" s="53" t="s">
        <v>326</v>
      </c>
      <c r="C30" s="54"/>
      <c r="D30" s="148">
        <v>599337.64</v>
      </c>
      <c r="E30" s="149"/>
      <c r="F30" s="148">
        <v>1350194.77</v>
      </c>
      <c r="G30" s="149"/>
    </row>
    <row r="31" spans="1:8" ht="18" customHeight="1" x14ac:dyDescent="0.25">
      <c r="A31" s="48"/>
      <c r="B31" s="53" t="s">
        <v>146</v>
      </c>
      <c r="C31" s="54"/>
      <c r="D31" s="148">
        <v>344568.00000000006</v>
      </c>
      <c r="E31" s="149"/>
      <c r="F31" s="148">
        <v>594136.9</v>
      </c>
      <c r="G31" s="149"/>
      <c r="H31" s="11"/>
    </row>
    <row r="32" spans="1:8" ht="18" customHeight="1" x14ac:dyDescent="0.25">
      <c r="A32" s="48" t="s">
        <v>211</v>
      </c>
      <c r="B32" s="55" t="s">
        <v>327</v>
      </c>
      <c r="C32" s="56"/>
      <c r="D32" s="146">
        <v>531736.18000000005</v>
      </c>
      <c r="E32" s="147"/>
      <c r="F32" s="146">
        <v>955816.61</v>
      </c>
      <c r="G32" s="147"/>
      <c r="H32" s="11"/>
    </row>
    <row r="33" spans="1:8" ht="18" customHeight="1" x14ac:dyDescent="0.25">
      <c r="A33" s="48" t="s">
        <v>212</v>
      </c>
      <c r="B33" s="55" t="s">
        <v>147</v>
      </c>
      <c r="C33" s="56"/>
      <c r="D33" s="146">
        <v>1928</v>
      </c>
      <c r="E33" s="147"/>
      <c r="F33" s="146">
        <v>3980</v>
      </c>
      <c r="G33" s="147"/>
      <c r="H33" s="11"/>
    </row>
    <row r="34" spans="1:8" ht="28.5" customHeight="1" x14ac:dyDescent="0.25">
      <c r="A34" s="48" t="s">
        <v>213</v>
      </c>
      <c r="B34" s="55" t="s">
        <v>148</v>
      </c>
      <c r="C34" s="56"/>
      <c r="D34" s="146">
        <v>0</v>
      </c>
      <c r="E34" s="147"/>
      <c r="F34" s="146">
        <v>0</v>
      </c>
      <c r="G34" s="147"/>
    </row>
    <row r="35" spans="1:8" ht="27" customHeight="1" x14ac:dyDescent="0.25">
      <c r="A35" s="48" t="s">
        <v>214</v>
      </c>
      <c r="B35" s="55" t="s">
        <v>328</v>
      </c>
      <c r="C35" s="56"/>
      <c r="D35" s="146">
        <v>0</v>
      </c>
      <c r="E35" s="147"/>
      <c r="F35" s="146">
        <v>0</v>
      </c>
      <c r="G35" s="147"/>
    </row>
    <row r="36" spans="1:8" ht="27" customHeight="1" x14ac:dyDescent="0.25">
      <c r="A36" s="48" t="s">
        <v>215</v>
      </c>
      <c r="B36" s="55" t="s">
        <v>329</v>
      </c>
      <c r="C36" s="56"/>
      <c r="D36" s="146">
        <v>-208047.23</v>
      </c>
      <c r="E36" s="147"/>
      <c r="F36" s="146">
        <v>-379617.6</v>
      </c>
      <c r="G36" s="147"/>
    </row>
    <row r="37" spans="1:8" ht="28.5" customHeight="1" x14ac:dyDescent="0.25">
      <c r="A37" s="48" t="s">
        <v>216</v>
      </c>
      <c r="B37" s="55" t="s">
        <v>330</v>
      </c>
      <c r="C37" s="56"/>
      <c r="D37" s="146">
        <v>40472.06</v>
      </c>
      <c r="E37" s="147"/>
      <c r="F37" s="146">
        <v>-13291.949999999997</v>
      </c>
      <c r="G37" s="147"/>
    </row>
    <row r="38" spans="1:8" ht="30.75" customHeight="1" x14ac:dyDescent="0.25">
      <c r="A38" s="48" t="s">
        <v>217</v>
      </c>
      <c r="B38" s="55" t="s">
        <v>331</v>
      </c>
      <c r="C38" s="56"/>
      <c r="D38" s="146">
        <v>-21521.01</v>
      </c>
      <c r="E38" s="147"/>
      <c r="F38" s="146">
        <v>5627.6500000000015</v>
      </c>
      <c r="G38" s="147"/>
    </row>
    <row r="39" spans="1:8" ht="29.25" customHeight="1" x14ac:dyDescent="0.25">
      <c r="A39" s="48" t="s">
        <v>218</v>
      </c>
      <c r="B39" s="55" t="s">
        <v>332</v>
      </c>
      <c r="C39" s="56"/>
      <c r="D39" s="146">
        <v>0</v>
      </c>
      <c r="E39" s="147"/>
      <c r="F39" s="146">
        <v>41235.71</v>
      </c>
      <c r="G39" s="147"/>
    </row>
    <row r="40" spans="1:8" ht="45.75" customHeight="1" x14ac:dyDescent="0.25">
      <c r="A40" s="48" t="s">
        <v>219</v>
      </c>
      <c r="B40" s="55" t="s">
        <v>149</v>
      </c>
      <c r="C40" s="56"/>
      <c r="D40" s="146">
        <v>0</v>
      </c>
      <c r="E40" s="147"/>
      <c r="F40" s="146">
        <v>-19613.52</v>
      </c>
      <c r="G40" s="147"/>
    </row>
    <row r="41" spans="1:8" ht="18" customHeight="1" x14ac:dyDescent="0.25">
      <c r="A41" s="48" t="s">
        <v>220</v>
      </c>
      <c r="B41" s="55" t="s">
        <v>150</v>
      </c>
      <c r="C41" s="56"/>
      <c r="D41" s="146">
        <v>0</v>
      </c>
      <c r="E41" s="147"/>
      <c r="F41" s="146">
        <v>0</v>
      </c>
      <c r="G41" s="147"/>
    </row>
    <row r="42" spans="1:8" ht="18" customHeight="1" x14ac:dyDescent="0.25">
      <c r="A42" s="48"/>
      <c r="B42" s="53" t="s">
        <v>333</v>
      </c>
      <c r="C42" s="54"/>
      <c r="D42" s="148">
        <v>243511.44</v>
      </c>
      <c r="E42" s="149"/>
      <c r="F42" s="148">
        <v>733817.45000000007</v>
      </c>
      <c r="G42" s="149"/>
    </row>
    <row r="43" spans="1:8" ht="33.75" customHeight="1" x14ac:dyDescent="0.25">
      <c r="A43" s="48" t="s">
        <v>337</v>
      </c>
      <c r="B43" s="55" t="s">
        <v>334</v>
      </c>
      <c r="C43" s="56"/>
      <c r="D43" s="146">
        <v>0</v>
      </c>
      <c r="E43" s="147"/>
      <c r="F43" s="146">
        <v>0</v>
      </c>
      <c r="G43" s="147"/>
    </row>
    <row r="44" spans="1:8" ht="18" customHeight="1" x14ac:dyDescent="0.25">
      <c r="A44" s="48" t="s">
        <v>221</v>
      </c>
      <c r="B44" s="55" t="s">
        <v>335</v>
      </c>
      <c r="C44" s="56"/>
      <c r="D44" s="146">
        <v>249659.6</v>
      </c>
      <c r="E44" s="147"/>
      <c r="F44" s="146">
        <v>733759.29</v>
      </c>
      <c r="G44" s="147"/>
    </row>
    <row r="45" spans="1:8" ht="18" customHeight="1" x14ac:dyDescent="0.25">
      <c r="A45" s="48" t="s">
        <v>222</v>
      </c>
      <c r="B45" s="55" t="s">
        <v>336</v>
      </c>
      <c r="C45" s="56"/>
      <c r="D45" s="146">
        <v>0</v>
      </c>
      <c r="E45" s="147"/>
      <c r="F45" s="146">
        <v>0</v>
      </c>
      <c r="G45" s="147"/>
    </row>
    <row r="46" spans="1:8" ht="18" customHeight="1" x14ac:dyDescent="0.25">
      <c r="A46" s="48" t="s">
        <v>340</v>
      </c>
      <c r="B46" s="59" t="s">
        <v>338</v>
      </c>
      <c r="C46" s="56"/>
      <c r="D46" s="146">
        <v>-5220.16</v>
      </c>
      <c r="E46" s="147"/>
      <c r="F46" s="146">
        <v>1335.1599999999996</v>
      </c>
      <c r="G46" s="147"/>
    </row>
    <row r="47" spans="1:8" ht="18" customHeight="1" x14ac:dyDescent="0.25">
      <c r="A47" s="48" t="s">
        <v>341</v>
      </c>
      <c r="B47" s="59" t="s">
        <v>339</v>
      </c>
      <c r="C47" s="60"/>
      <c r="D47" s="146">
        <v>-928</v>
      </c>
      <c r="E47" s="147"/>
      <c r="F47" s="146">
        <v>-1277</v>
      </c>
      <c r="G47" s="147"/>
    </row>
    <row r="48" spans="1:8" ht="18" customHeight="1" x14ac:dyDescent="0.25">
      <c r="A48" s="48"/>
      <c r="B48" s="53" t="s">
        <v>151</v>
      </c>
      <c r="C48" s="54"/>
      <c r="D48" s="148">
        <v>11258.2</v>
      </c>
      <c r="E48" s="149"/>
      <c r="F48" s="148">
        <v>22240.42</v>
      </c>
      <c r="G48" s="149"/>
    </row>
    <row r="49" spans="1:7" ht="18" customHeight="1" x14ac:dyDescent="0.25">
      <c r="A49" s="48" t="s">
        <v>223</v>
      </c>
      <c r="B49" s="55" t="s">
        <v>342</v>
      </c>
      <c r="C49" s="56"/>
      <c r="D49" s="146">
        <v>0</v>
      </c>
      <c r="E49" s="147"/>
      <c r="F49" s="146">
        <v>0</v>
      </c>
      <c r="G49" s="147"/>
    </row>
    <row r="50" spans="1:7" ht="18" customHeight="1" x14ac:dyDescent="0.25">
      <c r="A50" s="48" t="s">
        <v>224</v>
      </c>
      <c r="B50" s="55" t="s">
        <v>152</v>
      </c>
      <c r="C50" s="56"/>
      <c r="D50" s="146">
        <v>0</v>
      </c>
      <c r="E50" s="147"/>
      <c r="F50" s="146">
        <v>0</v>
      </c>
      <c r="G50" s="147"/>
    </row>
    <row r="51" spans="1:7" ht="18" customHeight="1" x14ac:dyDescent="0.25">
      <c r="A51" s="48" t="s">
        <v>225</v>
      </c>
      <c r="B51" s="55" t="s">
        <v>153</v>
      </c>
      <c r="C51" s="56"/>
      <c r="D51" s="146">
        <v>0</v>
      </c>
      <c r="E51" s="147"/>
      <c r="F51" s="146">
        <v>0</v>
      </c>
      <c r="G51" s="147"/>
    </row>
    <row r="52" spans="1:7" ht="18" customHeight="1" x14ac:dyDescent="0.25">
      <c r="A52" s="48" t="s">
        <v>226</v>
      </c>
      <c r="B52" s="55" t="s">
        <v>154</v>
      </c>
      <c r="C52" s="56"/>
      <c r="D52" s="146">
        <v>11258.2</v>
      </c>
      <c r="E52" s="147"/>
      <c r="F52" s="146">
        <v>22120.3</v>
      </c>
      <c r="G52" s="147"/>
    </row>
    <row r="53" spans="1:7" ht="18" customHeight="1" x14ac:dyDescent="0.25">
      <c r="A53" s="48" t="s">
        <v>344</v>
      </c>
      <c r="B53" s="55" t="s">
        <v>343</v>
      </c>
      <c r="C53" s="56"/>
      <c r="D53" s="146">
        <v>0</v>
      </c>
      <c r="E53" s="147"/>
      <c r="F53" s="146">
        <v>0</v>
      </c>
      <c r="G53" s="147"/>
    </row>
    <row r="54" spans="1:7" ht="18" customHeight="1" x14ac:dyDescent="0.25">
      <c r="A54" s="48" t="s">
        <v>227</v>
      </c>
      <c r="B54" s="55" t="s">
        <v>345</v>
      </c>
      <c r="C54" s="56"/>
      <c r="D54" s="146">
        <v>0</v>
      </c>
      <c r="E54" s="147"/>
      <c r="F54" s="146">
        <v>0</v>
      </c>
      <c r="G54" s="147"/>
    </row>
    <row r="55" spans="1:7" ht="32.25" customHeight="1" x14ac:dyDescent="0.25">
      <c r="A55" s="48" t="s">
        <v>228</v>
      </c>
      <c r="B55" s="55" t="s">
        <v>346</v>
      </c>
      <c r="C55" s="56"/>
      <c r="D55" s="146">
        <v>0</v>
      </c>
      <c r="E55" s="147"/>
      <c r="F55" s="146">
        <v>120.12</v>
      </c>
      <c r="G55" s="147"/>
    </row>
    <row r="56" spans="1:7" ht="18" customHeight="1" x14ac:dyDescent="0.25">
      <c r="A56" s="48" t="s">
        <v>229</v>
      </c>
      <c r="B56" s="55" t="s">
        <v>347</v>
      </c>
      <c r="C56" s="56"/>
      <c r="D56" s="146">
        <v>0</v>
      </c>
      <c r="E56" s="147"/>
      <c r="F56" s="146">
        <v>0</v>
      </c>
      <c r="G56" s="147"/>
    </row>
    <row r="57" spans="1:7" ht="18" customHeight="1" x14ac:dyDescent="0.25">
      <c r="A57" s="48" t="s">
        <v>230</v>
      </c>
      <c r="B57" s="55" t="s">
        <v>348</v>
      </c>
      <c r="C57" s="56"/>
      <c r="D57" s="146">
        <v>0</v>
      </c>
      <c r="E57" s="147"/>
      <c r="F57" s="146">
        <v>0</v>
      </c>
      <c r="G57" s="147"/>
    </row>
    <row r="58" spans="1:7" ht="18" customHeight="1" x14ac:dyDescent="0.25">
      <c r="A58" s="49"/>
      <c r="B58" s="53" t="s">
        <v>349</v>
      </c>
      <c r="C58" s="54"/>
      <c r="D58" s="148">
        <v>168999.75</v>
      </c>
      <c r="E58" s="149"/>
      <c r="F58" s="148">
        <v>461639.59999999986</v>
      </c>
      <c r="G58" s="149"/>
    </row>
    <row r="59" spans="1:7" ht="33" customHeight="1" x14ac:dyDescent="0.25">
      <c r="A59" s="48"/>
      <c r="B59" s="53" t="s">
        <v>350</v>
      </c>
      <c r="C59" s="54"/>
      <c r="D59" s="148">
        <v>308522.05</v>
      </c>
      <c r="E59" s="149"/>
      <c r="F59" s="148">
        <v>804394.8899999999</v>
      </c>
      <c r="G59" s="149"/>
    </row>
    <row r="60" spans="1:7" ht="18" customHeight="1" x14ac:dyDescent="0.25">
      <c r="A60" s="48" t="s">
        <v>231</v>
      </c>
      <c r="B60" s="53" t="s">
        <v>155</v>
      </c>
      <c r="C60" s="54"/>
      <c r="D60" s="148">
        <v>92306.040000000008</v>
      </c>
      <c r="E60" s="149"/>
      <c r="F60" s="148">
        <v>218978.59999999998</v>
      </c>
      <c r="G60" s="149"/>
    </row>
    <row r="61" spans="1:7" ht="18" customHeight="1" x14ac:dyDescent="0.25">
      <c r="A61" s="48" t="s">
        <v>232</v>
      </c>
      <c r="B61" s="53" t="s">
        <v>158</v>
      </c>
      <c r="C61" s="54"/>
      <c r="D61" s="148">
        <v>0</v>
      </c>
      <c r="E61" s="149"/>
      <c r="F61" s="148">
        <v>149.40999999999985</v>
      </c>
      <c r="G61" s="149"/>
    </row>
    <row r="62" spans="1:7" x14ac:dyDescent="0.25">
      <c r="A62" s="48" t="s">
        <v>233</v>
      </c>
      <c r="B62" s="53" t="s">
        <v>156</v>
      </c>
      <c r="C62" s="54"/>
      <c r="D62" s="148">
        <v>2032.15</v>
      </c>
      <c r="E62" s="149"/>
      <c r="F62" s="148">
        <v>7433.52</v>
      </c>
      <c r="G62" s="149"/>
    </row>
    <row r="63" spans="1:7" x14ac:dyDescent="0.25">
      <c r="A63" s="48"/>
      <c r="B63" s="53" t="s">
        <v>157</v>
      </c>
      <c r="C63" s="54"/>
      <c r="D63" s="148">
        <v>105025.55</v>
      </c>
      <c r="E63" s="149"/>
      <c r="F63" s="148">
        <v>217281.96</v>
      </c>
      <c r="G63" s="149"/>
    </row>
    <row r="64" spans="1:7" ht="30" x14ac:dyDescent="0.25">
      <c r="A64" s="50" t="s">
        <v>234</v>
      </c>
      <c r="B64" s="61" t="s">
        <v>159</v>
      </c>
      <c r="C64" s="60"/>
      <c r="D64" s="146">
        <v>61849.02</v>
      </c>
      <c r="E64" s="147"/>
      <c r="F64" s="146">
        <v>128447.67</v>
      </c>
      <c r="G64" s="147"/>
    </row>
    <row r="65" spans="1:7" x14ac:dyDescent="0.25">
      <c r="A65" s="48" t="s">
        <v>235</v>
      </c>
      <c r="B65" s="61" t="s">
        <v>160</v>
      </c>
      <c r="C65" s="60"/>
      <c r="D65" s="146">
        <v>43176.530000000006</v>
      </c>
      <c r="E65" s="147"/>
      <c r="F65" s="146">
        <v>88834.29</v>
      </c>
      <c r="G65" s="147"/>
    </row>
    <row r="66" spans="1:7" x14ac:dyDescent="0.25">
      <c r="A66" s="48" t="s">
        <v>236</v>
      </c>
      <c r="B66" s="61" t="s">
        <v>161</v>
      </c>
      <c r="C66" s="60"/>
      <c r="D66" s="146"/>
      <c r="E66" s="147"/>
      <c r="F66" s="146"/>
      <c r="G66" s="147"/>
    </row>
    <row r="67" spans="1:7" x14ac:dyDescent="0.25">
      <c r="A67" s="48"/>
      <c r="B67" s="53" t="s">
        <v>162</v>
      </c>
      <c r="C67" s="54"/>
      <c r="D67" s="148">
        <v>4231.7299999999996</v>
      </c>
      <c r="E67" s="149"/>
      <c r="F67" s="148">
        <v>15200.869999999999</v>
      </c>
      <c r="G67" s="149"/>
    </row>
    <row r="68" spans="1:7" ht="30" x14ac:dyDescent="0.25">
      <c r="A68" s="48" t="s">
        <v>237</v>
      </c>
      <c r="B68" s="61" t="s">
        <v>163</v>
      </c>
      <c r="C68" s="60"/>
      <c r="D68" s="146">
        <v>344.86</v>
      </c>
      <c r="E68" s="147"/>
      <c r="F68" s="146">
        <v>331.06</v>
      </c>
      <c r="G68" s="147"/>
    </row>
    <row r="69" spans="1:7" ht="18" customHeight="1" x14ac:dyDescent="0.25">
      <c r="A69" s="48" t="s">
        <v>238</v>
      </c>
      <c r="B69" s="61" t="s">
        <v>164</v>
      </c>
      <c r="C69" s="60"/>
      <c r="D69" s="146">
        <v>2083.29</v>
      </c>
      <c r="E69" s="147"/>
      <c r="F69" s="146">
        <v>8621.0999999999985</v>
      </c>
      <c r="G69" s="147"/>
    </row>
    <row r="70" spans="1:7" ht="18" customHeight="1" x14ac:dyDescent="0.25">
      <c r="A70" s="48" t="s">
        <v>239</v>
      </c>
      <c r="B70" s="61" t="s">
        <v>165</v>
      </c>
      <c r="C70" s="60"/>
      <c r="D70" s="146">
        <v>1803.58</v>
      </c>
      <c r="E70" s="147"/>
      <c r="F70" s="146">
        <v>6248.71</v>
      </c>
      <c r="G70" s="147"/>
    </row>
    <row r="71" spans="1:7" ht="18" customHeight="1" x14ac:dyDescent="0.25">
      <c r="A71" s="48" t="s">
        <v>240</v>
      </c>
      <c r="B71" s="59" t="s">
        <v>351</v>
      </c>
      <c r="C71" s="60"/>
      <c r="D71" s="146">
        <v>0</v>
      </c>
      <c r="E71" s="147"/>
      <c r="F71" s="146">
        <v>0</v>
      </c>
      <c r="G71" s="147"/>
    </row>
    <row r="72" spans="1:7" x14ac:dyDescent="0.25">
      <c r="A72" s="48"/>
      <c r="B72" s="53" t="s">
        <v>166</v>
      </c>
      <c r="C72" s="54"/>
      <c r="D72" s="148">
        <v>91825.98000000001</v>
      </c>
      <c r="E72" s="149"/>
      <c r="F72" s="148">
        <v>312564.17000000004</v>
      </c>
      <c r="G72" s="149"/>
    </row>
    <row r="73" spans="1:7" ht="45" x14ac:dyDescent="0.25">
      <c r="A73" s="48" t="s">
        <v>241</v>
      </c>
      <c r="B73" s="61" t="s">
        <v>167</v>
      </c>
      <c r="C73" s="60"/>
      <c r="D73" s="146">
        <v>17442.920000000002</v>
      </c>
      <c r="E73" s="147"/>
      <c r="F73" s="146">
        <v>115508.05000000002</v>
      </c>
      <c r="G73" s="147"/>
    </row>
    <row r="74" spans="1:7" x14ac:dyDescent="0.25">
      <c r="A74" s="48" t="s">
        <v>242</v>
      </c>
      <c r="B74" s="61" t="s">
        <v>168</v>
      </c>
      <c r="C74" s="60"/>
      <c r="D74" s="146">
        <v>37235.769999999997</v>
      </c>
      <c r="E74" s="147"/>
      <c r="F74" s="146">
        <v>66975.59</v>
      </c>
      <c r="G74" s="147"/>
    </row>
    <row r="75" spans="1:7" x14ac:dyDescent="0.25">
      <c r="A75" s="48" t="s">
        <v>243</v>
      </c>
      <c r="B75" s="59" t="s">
        <v>352</v>
      </c>
      <c r="C75" s="60"/>
      <c r="D75" s="146">
        <v>4678.3999999999996</v>
      </c>
      <c r="E75" s="147"/>
      <c r="F75" s="146">
        <v>8803.86</v>
      </c>
      <c r="G75" s="147"/>
    </row>
    <row r="76" spans="1:7" x14ac:dyDescent="0.25">
      <c r="A76" s="48" t="s">
        <v>244</v>
      </c>
      <c r="B76" s="61" t="s">
        <v>169</v>
      </c>
      <c r="C76" s="60"/>
      <c r="D76" s="146">
        <v>596.35</v>
      </c>
      <c r="E76" s="147"/>
      <c r="F76" s="146">
        <v>1074.98</v>
      </c>
      <c r="G76" s="147"/>
    </row>
    <row r="77" spans="1:7" x14ac:dyDescent="0.25">
      <c r="A77" s="48" t="s">
        <v>245</v>
      </c>
      <c r="B77" s="61" t="s">
        <v>170</v>
      </c>
      <c r="C77" s="60"/>
      <c r="D77" s="146">
        <v>602.39</v>
      </c>
      <c r="E77" s="147"/>
      <c r="F77" s="146">
        <v>25953.82</v>
      </c>
      <c r="G77" s="147"/>
    </row>
    <row r="78" spans="1:7" x14ac:dyDescent="0.25">
      <c r="A78" s="48" t="s">
        <v>246</v>
      </c>
      <c r="B78" s="61" t="s">
        <v>171</v>
      </c>
      <c r="C78" s="60"/>
      <c r="D78" s="146">
        <v>31270.15</v>
      </c>
      <c r="E78" s="147"/>
      <c r="F78" s="146">
        <v>94247.87000000001</v>
      </c>
      <c r="G78" s="147"/>
    </row>
    <row r="79" spans="1:7" x14ac:dyDescent="0.25">
      <c r="A79" s="48" t="s">
        <v>247</v>
      </c>
      <c r="B79" s="53" t="s">
        <v>172</v>
      </c>
      <c r="C79" s="54"/>
      <c r="D79" s="148">
        <v>13100.6</v>
      </c>
      <c r="E79" s="149"/>
      <c r="F79" s="148">
        <v>33085.179999999993</v>
      </c>
      <c r="G79" s="149"/>
    </row>
    <row r="80" spans="1:7" x14ac:dyDescent="0.25">
      <c r="A80" s="48" t="s">
        <v>248</v>
      </c>
      <c r="B80" s="53" t="s">
        <v>173</v>
      </c>
      <c r="C80" s="54"/>
      <c r="D80" s="148">
        <v>0</v>
      </c>
      <c r="E80" s="149"/>
      <c r="F80" s="148">
        <v>0</v>
      </c>
      <c r="G80" s="149"/>
    </row>
    <row r="81" spans="1:7" x14ac:dyDescent="0.25">
      <c r="A81" s="48"/>
      <c r="B81" s="53" t="s">
        <v>353</v>
      </c>
      <c r="C81" s="54"/>
      <c r="D81" s="148">
        <v>-139522.29999999999</v>
      </c>
      <c r="E81" s="149"/>
      <c r="F81" s="148">
        <v>-342755.29000000004</v>
      </c>
      <c r="G81" s="149"/>
    </row>
    <row r="82" spans="1:7" x14ac:dyDescent="0.25">
      <c r="A82" s="48"/>
      <c r="B82" s="53" t="s">
        <v>354</v>
      </c>
      <c r="C82" s="54"/>
      <c r="D82" s="148">
        <v>139597.69999999998</v>
      </c>
      <c r="E82" s="149"/>
      <c r="F82" s="148">
        <v>247964.38</v>
      </c>
      <c r="G82" s="149"/>
    </row>
    <row r="83" spans="1:7" ht="30" x14ac:dyDescent="0.25">
      <c r="A83" s="48"/>
      <c r="B83" s="53" t="s">
        <v>174</v>
      </c>
      <c r="C83" s="54"/>
      <c r="D83" s="148">
        <v>109907.33713610664</v>
      </c>
      <c r="E83" s="149"/>
      <c r="F83" s="148">
        <v>181592.52</v>
      </c>
      <c r="G83" s="149"/>
    </row>
    <row r="84" spans="1:7" x14ac:dyDescent="0.25">
      <c r="A84" s="48" t="s">
        <v>249</v>
      </c>
      <c r="B84" s="62" t="s">
        <v>273</v>
      </c>
      <c r="C84" s="63"/>
      <c r="D84" s="146">
        <v>109907.33713610664</v>
      </c>
      <c r="E84" s="147"/>
      <c r="F84" s="146">
        <v>181592.52</v>
      </c>
      <c r="G84" s="147"/>
    </row>
    <row r="85" spans="1:7" ht="30" x14ac:dyDescent="0.25">
      <c r="A85" s="48" t="s">
        <v>250</v>
      </c>
      <c r="B85" s="62" t="s">
        <v>274</v>
      </c>
      <c r="C85" s="63"/>
      <c r="D85" s="146">
        <v>0</v>
      </c>
      <c r="E85" s="147"/>
      <c r="F85" s="146">
        <v>0</v>
      </c>
      <c r="G85" s="147"/>
    </row>
    <row r="86" spans="1:7" x14ac:dyDescent="0.25">
      <c r="A86" s="48" t="s">
        <v>251</v>
      </c>
      <c r="B86" s="59" t="s">
        <v>355</v>
      </c>
      <c r="C86" s="63"/>
      <c r="D86" s="146">
        <v>0</v>
      </c>
      <c r="E86" s="147"/>
      <c r="F86" s="146">
        <v>0</v>
      </c>
      <c r="G86" s="147"/>
    </row>
    <row r="87" spans="1:7" x14ac:dyDescent="0.25">
      <c r="A87" s="48" t="s">
        <v>252</v>
      </c>
      <c r="B87" s="62" t="s">
        <v>275</v>
      </c>
      <c r="C87" s="63"/>
      <c r="D87" s="146">
        <v>0</v>
      </c>
      <c r="E87" s="147"/>
      <c r="F87" s="146">
        <v>0</v>
      </c>
      <c r="G87" s="147"/>
    </row>
    <row r="88" spans="1:7" x14ac:dyDescent="0.25">
      <c r="A88" s="48" t="s">
        <v>253</v>
      </c>
      <c r="B88" s="62" t="s">
        <v>276</v>
      </c>
      <c r="C88" s="63"/>
      <c r="D88" s="146">
        <v>0</v>
      </c>
      <c r="E88" s="147"/>
      <c r="F88" s="146">
        <v>0</v>
      </c>
      <c r="G88" s="147"/>
    </row>
    <row r="89" spans="1:7" ht="35.25" customHeight="1" x14ac:dyDescent="0.25">
      <c r="A89" s="51" t="s">
        <v>270</v>
      </c>
      <c r="B89" s="62" t="s">
        <v>277</v>
      </c>
      <c r="C89" s="63"/>
      <c r="D89" s="146">
        <v>0</v>
      </c>
      <c r="E89" s="147"/>
      <c r="F89" s="146">
        <v>0</v>
      </c>
      <c r="G89" s="147"/>
    </row>
    <row r="90" spans="1:7" ht="30" x14ac:dyDescent="0.25">
      <c r="A90" s="48"/>
      <c r="B90" s="53" t="s">
        <v>356</v>
      </c>
      <c r="C90" s="54"/>
      <c r="D90" s="148">
        <v>0</v>
      </c>
      <c r="E90" s="149"/>
      <c r="F90" s="148">
        <v>0</v>
      </c>
      <c r="G90" s="149"/>
    </row>
    <row r="91" spans="1:7" x14ac:dyDescent="0.25">
      <c r="A91" s="48" t="s">
        <v>254</v>
      </c>
      <c r="B91" s="61" t="s">
        <v>175</v>
      </c>
      <c r="C91" s="60"/>
      <c r="D91" s="146">
        <v>0</v>
      </c>
      <c r="E91" s="147"/>
      <c r="F91" s="146">
        <v>0</v>
      </c>
      <c r="G91" s="147"/>
    </row>
    <row r="92" spans="1:7" x14ac:dyDescent="0.25">
      <c r="A92" s="48" t="s">
        <v>255</v>
      </c>
      <c r="B92" s="61" t="s">
        <v>176</v>
      </c>
      <c r="C92" s="60"/>
      <c r="D92" s="146">
        <v>0</v>
      </c>
      <c r="E92" s="147"/>
      <c r="F92" s="146">
        <v>0</v>
      </c>
      <c r="G92" s="147"/>
    </row>
    <row r="93" spans="1:7" x14ac:dyDescent="0.25">
      <c r="A93" s="48" t="s">
        <v>256</v>
      </c>
      <c r="B93" s="61" t="s">
        <v>177</v>
      </c>
      <c r="C93" s="60"/>
      <c r="D93" s="146">
        <v>0</v>
      </c>
      <c r="E93" s="147"/>
      <c r="F93" s="146">
        <v>0</v>
      </c>
      <c r="G93" s="147"/>
    </row>
    <row r="94" spans="1:7" x14ac:dyDescent="0.25">
      <c r="A94" s="48" t="s">
        <v>257</v>
      </c>
      <c r="B94" s="61" t="s">
        <v>178</v>
      </c>
      <c r="C94" s="60"/>
      <c r="D94" s="146">
        <v>0</v>
      </c>
      <c r="E94" s="147"/>
      <c r="F94" s="146">
        <v>0</v>
      </c>
      <c r="G94" s="147"/>
    </row>
    <row r="95" spans="1:7" ht="24.75" customHeight="1" x14ac:dyDescent="0.25">
      <c r="A95" s="52" t="s">
        <v>258</v>
      </c>
      <c r="B95" s="61" t="s">
        <v>179</v>
      </c>
      <c r="C95" s="60"/>
      <c r="D95" s="146">
        <v>0</v>
      </c>
      <c r="E95" s="147"/>
      <c r="F95" s="146">
        <v>0</v>
      </c>
      <c r="G95" s="147"/>
    </row>
    <row r="96" spans="1:7" ht="45" x14ac:dyDescent="0.25">
      <c r="A96" s="49" t="s">
        <v>271</v>
      </c>
      <c r="B96" s="61" t="s">
        <v>180</v>
      </c>
      <c r="C96" s="60"/>
      <c r="D96" s="146">
        <v>0</v>
      </c>
      <c r="E96" s="147"/>
      <c r="F96" s="146">
        <v>0</v>
      </c>
      <c r="G96" s="147"/>
    </row>
    <row r="97" spans="1:7" ht="30" x14ac:dyDescent="0.25">
      <c r="A97" s="48"/>
      <c r="B97" s="53" t="s">
        <v>357</v>
      </c>
      <c r="C97" s="54"/>
      <c r="D97" s="148">
        <v>109907.33713610664</v>
      </c>
      <c r="E97" s="149"/>
      <c r="F97" s="148">
        <v>181592.52</v>
      </c>
      <c r="G97" s="149"/>
    </row>
    <row r="98" spans="1:7" ht="30" x14ac:dyDescent="0.25">
      <c r="A98" s="48"/>
      <c r="B98" s="53" t="s">
        <v>358</v>
      </c>
      <c r="C98" s="54"/>
      <c r="D98" s="148">
        <v>29690.362863893348</v>
      </c>
      <c r="E98" s="149"/>
      <c r="F98" s="148">
        <v>66371.86</v>
      </c>
      <c r="G98" s="149"/>
    </row>
    <row r="99" spans="1:7" ht="20.25" customHeight="1" x14ac:dyDescent="0.25">
      <c r="A99" s="48" t="s">
        <v>249</v>
      </c>
      <c r="B99" s="61" t="s">
        <v>181</v>
      </c>
      <c r="C99" s="60"/>
      <c r="D99" s="146">
        <v>29690.362863893348</v>
      </c>
      <c r="E99" s="147"/>
      <c r="F99" s="146">
        <v>66371.86</v>
      </c>
      <c r="G99" s="147"/>
    </row>
    <row r="100" spans="1:7" ht="20.25" customHeight="1" x14ac:dyDescent="0.25">
      <c r="A100" s="48" t="s">
        <v>251</v>
      </c>
      <c r="B100" s="61" t="s">
        <v>182</v>
      </c>
      <c r="C100" s="60"/>
      <c r="D100" s="146">
        <v>0</v>
      </c>
      <c r="E100" s="147"/>
      <c r="F100" s="146">
        <v>0</v>
      </c>
      <c r="G100" s="147"/>
    </row>
    <row r="101" spans="1:7" ht="20.25" customHeight="1" x14ac:dyDescent="0.25">
      <c r="A101" s="48" t="s">
        <v>259</v>
      </c>
      <c r="B101" s="61" t="s">
        <v>183</v>
      </c>
      <c r="C101" s="60"/>
      <c r="D101" s="146">
        <v>0</v>
      </c>
      <c r="E101" s="147"/>
      <c r="F101" s="146">
        <v>0</v>
      </c>
      <c r="G101" s="147"/>
    </row>
    <row r="102" spans="1:7" ht="20.25" customHeight="1" x14ac:dyDescent="0.25">
      <c r="A102" s="48" t="s">
        <v>252</v>
      </c>
      <c r="B102" s="61" t="s">
        <v>184</v>
      </c>
      <c r="C102" s="60"/>
      <c r="D102" s="146">
        <v>0</v>
      </c>
      <c r="E102" s="147"/>
      <c r="F102" s="146">
        <v>0</v>
      </c>
      <c r="G102" s="147"/>
    </row>
    <row r="103" spans="1:7" ht="20.25" customHeight="1" x14ac:dyDescent="0.25">
      <c r="A103" s="48" t="s">
        <v>260</v>
      </c>
      <c r="B103" s="61" t="s">
        <v>185</v>
      </c>
      <c r="C103" s="60"/>
      <c r="D103" s="146">
        <v>0</v>
      </c>
      <c r="E103" s="147"/>
      <c r="F103" s="146">
        <v>0</v>
      </c>
      <c r="G103" s="147"/>
    </row>
    <row r="104" spans="1:7" ht="20.25" customHeight="1" x14ac:dyDescent="0.25">
      <c r="A104" s="48" t="s">
        <v>261</v>
      </c>
      <c r="B104" s="59" t="s">
        <v>359</v>
      </c>
      <c r="C104" s="60"/>
      <c r="D104" s="146">
        <v>0</v>
      </c>
      <c r="E104" s="147"/>
      <c r="F104" s="146">
        <v>0</v>
      </c>
      <c r="G104" s="147"/>
    </row>
    <row r="105" spans="1:7" ht="26.25" customHeight="1" x14ac:dyDescent="0.25">
      <c r="A105" s="51" t="s">
        <v>262</v>
      </c>
      <c r="B105" s="53" t="s">
        <v>186</v>
      </c>
      <c r="C105" s="54"/>
      <c r="D105" s="146">
        <v>0</v>
      </c>
      <c r="E105" s="147"/>
      <c r="F105" s="146">
        <v>0</v>
      </c>
      <c r="G105" s="147"/>
    </row>
    <row r="106" spans="1:7" ht="30" x14ac:dyDescent="0.25">
      <c r="A106" s="48"/>
      <c r="B106" s="53" t="s">
        <v>360</v>
      </c>
      <c r="C106" s="54"/>
      <c r="D106" s="148">
        <v>0</v>
      </c>
      <c r="E106" s="149"/>
      <c r="F106" s="148">
        <v>0</v>
      </c>
      <c r="G106" s="149"/>
    </row>
    <row r="107" spans="1:7" x14ac:dyDescent="0.25">
      <c r="A107" s="48" t="s">
        <v>254</v>
      </c>
      <c r="B107" s="61" t="s">
        <v>187</v>
      </c>
      <c r="C107" s="60"/>
      <c r="D107" s="146">
        <v>0</v>
      </c>
      <c r="E107" s="147"/>
      <c r="F107" s="146">
        <v>0</v>
      </c>
      <c r="G107" s="147"/>
    </row>
    <row r="108" spans="1:7" x14ac:dyDescent="0.25">
      <c r="A108" s="48" t="s">
        <v>255</v>
      </c>
      <c r="B108" s="61" t="s">
        <v>188</v>
      </c>
      <c r="C108" s="60"/>
      <c r="D108" s="146">
        <v>0</v>
      </c>
      <c r="E108" s="147"/>
      <c r="F108" s="146">
        <v>0</v>
      </c>
      <c r="G108" s="147"/>
    </row>
    <row r="109" spans="1:7" x14ac:dyDescent="0.25">
      <c r="A109" s="48" t="s">
        <v>256</v>
      </c>
      <c r="B109" s="61" t="s">
        <v>189</v>
      </c>
      <c r="C109" s="60"/>
      <c r="D109" s="146">
        <v>0</v>
      </c>
      <c r="E109" s="147"/>
      <c r="F109" s="146">
        <v>0</v>
      </c>
      <c r="G109" s="147"/>
    </row>
    <row r="110" spans="1:7" ht="30" x14ac:dyDescent="0.25">
      <c r="A110" s="49" t="s">
        <v>263</v>
      </c>
      <c r="B110" s="61" t="s">
        <v>190</v>
      </c>
      <c r="C110" s="60"/>
      <c r="D110" s="146">
        <v>0</v>
      </c>
      <c r="E110" s="147"/>
      <c r="F110" s="146">
        <v>0</v>
      </c>
      <c r="G110" s="147"/>
    </row>
    <row r="111" spans="1:7" ht="30" x14ac:dyDescent="0.25">
      <c r="A111" s="49" t="s">
        <v>264</v>
      </c>
      <c r="B111" s="61" t="s">
        <v>191</v>
      </c>
      <c r="C111" s="60"/>
      <c r="D111" s="146">
        <v>0</v>
      </c>
      <c r="E111" s="147"/>
      <c r="F111" s="146">
        <v>0</v>
      </c>
      <c r="G111" s="147"/>
    </row>
    <row r="112" spans="1:7" x14ac:dyDescent="0.25">
      <c r="A112" s="49" t="s">
        <v>265</v>
      </c>
      <c r="B112" s="61" t="s">
        <v>192</v>
      </c>
      <c r="C112" s="60"/>
      <c r="D112" s="146">
        <v>0</v>
      </c>
      <c r="E112" s="147"/>
      <c r="F112" s="146">
        <v>0</v>
      </c>
      <c r="G112" s="147"/>
    </row>
    <row r="113" spans="1:8" x14ac:dyDescent="0.25">
      <c r="A113" s="49" t="s">
        <v>266</v>
      </c>
      <c r="B113" s="61" t="s">
        <v>193</v>
      </c>
      <c r="C113" s="60"/>
      <c r="D113" s="146">
        <v>0</v>
      </c>
      <c r="E113" s="147"/>
      <c r="F113" s="146">
        <v>0</v>
      </c>
      <c r="G113" s="147"/>
    </row>
    <row r="114" spans="1:8" ht="30" x14ac:dyDescent="0.25">
      <c r="A114" s="48"/>
      <c r="B114" s="53" t="s">
        <v>361</v>
      </c>
      <c r="C114" s="54"/>
      <c r="D114" s="148">
        <v>29690.362863893348</v>
      </c>
      <c r="E114" s="149"/>
      <c r="F114" s="148">
        <v>66371.86</v>
      </c>
      <c r="G114" s="149"/>
    </row>
    <row r="115" spans="1:8" ht="30" x14ac:dyDescent="0.25">
      <c r="A115" s="48"/>
      <c r="B115" s="53" t="s">
        <v>194</v>
      </c>
      <c r="C115" s="54"/>
      <c r="D115" s="148">
        <v>75.399999999994179</v>
      </c>
      <c r="E115" s="149"/>
      <c r="F115" s="148">
        <v>-94790.910000000033</v>
      </c>
      <c r="G115" s="149"/>
    </row>
    <row r="116" spans="1:8" x14ac:dyDescent="0.25">
      <c r="A116" s="48"/>
      <c r="B116" s="53" t="s">
        <v>195</v>
      </c>
      <c r="C116" s="54"/>
      <c r="D116" s="146">
        <v>0</v>
      </c>
      <c r="E116" s="147"/>
      <c r="F116" s="146">
        <v>-64.06</v>
      </c>
      <c r="G116" s="147"/>
    </row>
    <row r="117" spans="1:8" x14ac:dyDescent="0.25">
      <c r="A117" s="48" t="s">
        <v>267</v>
      </c>
      <c r="B117" s="61" t="s">
        <v>196</v>
      </c>
      <c r="C117" s="60"/>
      <c r="D117" s="146">
        <v>0</v>
      </c>
      <c r="E117" s="147"/>
      <c r="F117" s="146">
        <v>0</v>
      </c>
      <c r="G117" s="147"/>
    </row>
    <row r="118" spans="1:8" x14ac:dyDescent="0.25">
      <c r="A118" s="48" t="s">
        <v>268</v>
      </c>
      <c r="B118" s="61" t="s">
        <v>197</v>
      </c>
      <c r="C118" s="60"/>
      <c r="D118" s="146">
        <v>0</v>
      </c>
      <c r="E118" s="147"/>
      <c r="F118" s="146">
        <v>-64.06</v>
      </c>
      <c r="G118" s="147"/>
    </row>
    <row r="119" spans="1:8" x14ac:dyDescent="0.25">
      <c r="A119" s="48"/>
      <c r="B119" s="53" t="s">
        <v>362</v>
      </c>
      <c r="C119" s="54"/>
      <c r="D119" s="146">
        <v>75.399999999994179</v>
      </c>
      <c r="E119" s="147"/>
      <c r="F119" s="146">
        <v>-94726.850000000035</v>
      </c>
      <c r="G119" s="147"/>
    </row>
    <row r="120" spans="1:8" x14ac:dyDescent="0.25">
      <c r="A120" s="48"/>
      <c r="B120" s="53" t="s">
        <v>363</v>
      </c>
      <c r="C120" s="54"/>
      <c r="D120" s="146">
        <v>0</v>
      </c>
      <c r="E120" s="147"/>
      <c r="F120" s="146">
        <v>0</v>
      </c>
      <c r="G120" s="147"/>
    </row>
    <row r="121" spans="1:8" x14ac:dyDescent="0.25">
      <c r="A121" s="48" t="s">
        <v>269</v>
      </c>
      <c r="B121" s="55" t="s">
        <v>198</v>
      </c>
      <c r="C121" s="56"/>
      <c r="D121" s="146">
        <v>0</v>
      </c>
      <c r="E121" s="147"/>
      <c r="F121" s="146">
        <v>0</v>
      </c>
      <c r="G121" s="147"/>
    </row>
    <row r="122" spans="1:8" x14ac:dyDescent="0.25">
      <c r="A122" s="48"/>
      <c r="B122" s="53" t="s">
        <v>364</v>
      </c>
      <c r="C122" s="54"/>
      <c r="D122" s="146"/>
      <c r="E122" s="147"/>
      <c r="F122" s="146"/>
      <c r="G122" s="147"/>
    </row>
    <row r="124" spans="1:8" customFormat="1" x14ac:dyDescent="0.25">
      <c r="A124" s="7"/>
      <c r="D124" s="45"/>
      <c r="E124" s="45"/>
      <c r="F124" s="13"/>
      <c r="G124" s="13"/>
    </row>
    <row r="125" spans="1:8" customFormat="1" x14ac:dyDescent="0.25">
      <c r="A125" s="7" t="s">
        <v>315</v>
      </c>
      <c r="B125" s="40" t="s">
        <v>317</v>
      </c>
      <c r="C125" s="129" t="s">
        <v>318</v>
      </c>
      <c r="D125" s="135" t="s">
        <v>319</v>
      </c>
      <c r="E125" s="136"/>
      <c r="F125" s="136"/>
      <c r="G125" s="136"/>
    </row>
    <row r="126" spans="1:8" customFormat="1" x14ac:dyDescent="0.25">
      <c r="A126" s="7" t="s">
        <v>316</v>
      </c>
      <c r="B126" s="39">
        <f>+'BILANS STANJA'!B118</f>
        <v>42936</v>
      </c>
      <c r="C126" s="129"/>
      <c r="D126" s="73"/>
      <c r="E126" s="73"/>
      <c r="F126" s="69"/>
      <c r="G126" s="69"/>
    </row>
    <row r="127" spans="1:8" customFormat="1" x14ac:dyDescent="0.25">
      <c r="A127" s="7"/>
      <c r="D127" s="45"/>
      <c r="E127" s="45"/>
      <c r="F127" s="13"/>
      <c r="G127" s="13"/>
    </row>
    <row r="128" spans="1:8" customFormat="1" x14ac:dyDescent="0.25">
      <c r="A128" s="7"/>
      <c r="D128" s="45"/>
      <c r="E128" s="45"/>
      <c r="F128" s="13"/>
      <c r="G128" s="13"/>
      <c r="H128" s="8"/>
    </row>
    <row r="129" spans="1:7" customFormat="1" x14ac:dyDescent="0.25">
      <c r="A129" s="7"/>
      <c r="D129" s="137" t="s">
        <v>320</v>
      </c>
      <c r="E129" s="138"/>
      <c r="F129" s="138"/>
      <c r="G129" s="139"/>
    </row>
    <row r="130" spans="1:7" customFormat="1" x14ac:dyDescent="0.25">
      <c r="A130" s="7"/>
      <c r="D130" s="140"/>
      <c r="E130" s="141"/>
      <c r="F130" s="141"/>
      <c r="G130" s="142"/>
    </row>
    <row r="131" spans="1:7" customFormat="1" x14ac:dyDescent="0.25">
      <c r="A131" s="7"/>
      <c r="D131" s="143"/>
      <c r="E131" s="144"/>
      <c r="F131" s="144"/>
      <c r="G131" s="145"/>
    </row>
    <row r="132" spans="1:7" customFormat="1" x14ac:dyDescent="0.25">
      <c r="A132" s="7"/>
      <c r="D132" s="45"/>
      <c r="E132" s="45"/>
      <c r="F132" s="13"/>
      <c r="G132" s="13"/>
    </row>
  </sheetData>
  <mergeCells count="232">
    <mergeCell ref="D109:E109"/>
    <mergeCell ref="F109:G109"/>
    <mergeCell ref="A8:G8"/>
    <mergeCell ref="A9:G9"/>
    <mergeCell ref="C125:C126"/>
    <mergeCell ref="D125:G125"/>
    <mergeCell ref="D129:G131"/>
    <mergeCell ref="D13:E13"/>
    <mergeCell ref="F13:G13"/>
    <mergeCell ref="A12:A13"/>
    <mergeCell ref="B12:B13"/>
    <mergeCell ref="C12:C13"/>
    <mergeCell ref="D12:G12"/>
    <mergeCell ref="D14:E14"/>
    <mergeCell ref="F14:G14"/>
    <mergeCell ref="D46:E46"/>
    <mergeCell ref="F46:G46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3:E103"/>
    <mergeCell ref="F103:G103"/>
    <mergeCell ref="A5:B5"/>
    <mergeCell ref="A6:B6"/>
    <mergeCell ref="A7:B7"/>
    <mergeCell ref="D121:E121"/>
    <mergeCell ref="F121:G121"/>
    <mergeCell ref="D113:E113"/>
    <mergeCell ref="F113:G113"/>
    <mergeCell ref="D114:E114"/>
    <mergeCell ref="F114:G114"/>
    <mergeCell ref="D115:E115"/>
    <mergeCell ref="D108:E108"/>
    <mergeCell ref="F108:G108"/>
    <mergeCell ref="D98:E98"/>
    <mergeCell ref="F98:G98"/>
    <mergeCell ref="D99:E99"/>
    <mergeCell ref="F99:G99"/>
    <mergeCell ref="D100:E100"/>
    <mergeCell ref="F100:G100"/>
    <mergeCell ref="D95:E95"/>
    <mergeCell ref="F95:G95"/>
    <mergeCell ref="D122:E122"/>
    <mergeCell ref="F122:G122"/>
    <mergeCell ref="D119:E119"/>
    <mergeCell ref="F119:G119"/>
    <mergeCell ref="D120:E120"/>
    <mergeCell ref="F120:G120"/>
    <mergeCell ref="D116:E116"/>
    <mergeCell ref="F116:G116"/>
    <mergeCell ref="D117:E117"/>
    <mergeCell ref="F117:G117"/>
    <mergeCell ref="D118:E118"/>
    <mergeCell ref="F118:G118"/>
    <mergeCell ref="D96:E96"/>
    <mergeCell ref="F96:G96"/>
    <mergeCell ref="D97:E97"/>
    <mergeCell ref="F97:G97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5:E55"/>
    <mergeCell ref="F55:G55"/>
    <mergeCell ref="D54:E54"/>
    <mergeCell ref="F54:G54"/>
    <mergeCell ref="D56:E56"/>
    <mergeCell ref="F56:G56"/>
    <mergeCell ref="D60:E60"/>
    <mergeCell ref="F60:G60"/>
    <mergeCell ref="D61:E61"/>
    <mergeCell ref="F61:G61"/>
    <mergeCell ref="D57:E57"/>
    <mergeCell ref="F57:G57"/>
    <mergeCell ref="D58:E58"/>
    <mergeCell ref="F58:G58"/>
    <mergeCell ref="D59:E59"/>
    <mergeCell ref="F59:G59"/>
  </mergeCells>
  <conditionalFormatting sqref="E13">
    <cfRule type="colorScale" priority="2">
      <colorScale>
        <cfvo type="num" val="0"/>
        <cfvo type="max"/>
        <color theme="0"/>
        <color rgb="FFFFEF9C"/>
      </colorScale>
    </cfRule>
  </conditionalFormatting>
  <conditionalFormatting sqref="E126:E128 E124 E132">
    <cfRule type="colorScale" priority="1">
      <colorScale>
        <cfvo type="num" val="0"/>
        <cfvo type="max"/>
        <color theme="0"/>
        <color rgb="FFFFEF9C"/>
      </colorScale>
    </cfRule>
  </conditionalFormatting>
  <pageMargins left="0.25" right="0.25" top="0.72" bottom="0.57999999999999996" header="0.3" footer="0.18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topLeftCell="A19" workbookViewId="0">
      <selection activeCell="R31" sqref="R31"/>
    </sheetView>
  </sheetViews>
  <sheetFormatPr defaultRowHeight="15" x14ac:dyDescent="0.25"/>
  <cols>
    <col min="3" max="3" width="11.7109375" customWidth="1"/>
    <col min="4" max="4" width="12" bestFit="1" customWidth="1"/>
    <col min="5" max="5" width="15.42578125" customWidth="1"/>
    <col min="6" max="6" width="14.140625" customWidth="1"/>
    <col min="7" max="7" width="15" customWidth="1"/>
    <col min="10" max="10" width="10" customWidth="1"/>
    <col min="11" max="11" width="7.85546875" customWidth="1"/>
    <col min="12" max="12" width="14.140625" customWidth="1"/>
    <col min="13" max="13" width="13" customWidth="1"/>
  </cols>
  <sheetData>
    <row r="3" spans="1:13" x14ac:dyDescent="0.25">
      <c r="E3" s="28"/>
      <c r="F3" s="30"/>
      <c r="G3" s="31"/>
      <c r="H3" s="8"/>
      <c r="L3" s="30"/>
      <c r="M3" s="74"/>
    </row>
    <row r="4" spans="1:13" x14ac:dyDescent="0.25">
      <c r="A4" s="126" t="s">
        <v>367</v>
      </c>
      <c r="B4" s="127"/>
      <c r="C4" s="161" t="s">
        <v>368</v>
      </c>
      <c r="D4" s="161"/>
      <c r="E4" s="162"/>
      <c r="F4" s="28"/>
      <c r="G4" s="29"/>
      <c r="H4" s="8"/>
      <c r="L4" s="30" t="s">
        <v>292</v>
      </c>
      <c r="M4" s="31" t="s">
        <v>366</v>
      </c>
    </row>
    <row r="5" spans="1:13" x14ac:dyDescent="0.25">
      <c r="A5" s="126" t="s">
        <v>369</v>
      </c>
      <c r="B5" s="127"/>
      <c r="C5" s="161" t="s">
        <v>272</v>
      </c>
      <c r="D5" s="161"/>
      <c r="E5" s="81"/>
      <c r="F5" s="28"/>
      <c r="G5" s="29"/>
      <c r="H5" s="8"/>
      <c r="L5" s="30" t="s">
        <v>293</v>
      </c>
      <c r="M5" s="31" t="s">
        <v>294</v>
      </c>
    </row>
    <row r="6" spans="1:13" x14ac:dyDescent="0.25">
      <c r="A6" s="126" t="s">
        <v>370</v>
      </c>
      <c r="B6" s="127"/>
      <c r="C6" s="161" t="s">
        <v>371</v>
      </c>
      <c r="D6" s="161"/>
      <c r="E6" s="28"/>
      <c r="F6" s="28"/>
      <c r="G6" s="29"/>
      <c r="H6" s="8"/>
    </row>
    <row r="7" spans="1:13" x14ac:dyDescent="0.25">
      <c r="A7" s="27"/>
      <c r="B7" s="28"/>
      <c r="C7" s="28"/>
      <c r="D7" s="28"/>
      <c r="E7" s="164" t="s">
        <v>404</v>
      </c>
      <c r="F7" s="165"/>
      <c r="G7" s="165"/>
      <c r="H7" s="165"/>
      <c r="I7" s="165"/>
      <c r="J7" s="165"/>
    </row>
    <row r="8" spans="1:13" x14ac:dyDescent="0.25">
      <c r="E8" s="164" t="s">
        <v>406</v>
      </c>
      <c r="F8" s="165"/>
      <c r="G8" s="165"/>
      <c r="H8" s="165"/>
      <c r="I8" s="165"/>
      <c r="J8" s="165"/>
    </row>
    <row r="10" spans="1:13" ht="63.75" x14ac:dyDescent="0.25">
      <c r="A10" s="166" t="s">
        <v>372</v>
      </c>
      <c r="B10" s="166"/>
      <c r="C10" s="166"/>
      <c r="D10" s="75" t="s">
        <v>373</v>
      </c>
      <c r="E10" s="75" t="s">
        <v>374</v>
      </c>
      <c r="F10" s="75" t="s">
        <v>375</v>
      </c>
      <c r="G10" s="75" t="s">
        <v>376</v>
      </c>
      <c r="H10" s="75" t="s">
        <v>377</v>
      </c>
      <c r="I10" s="75" t="s">
        <v>378</v>
      </c>
      <c r="J10" s="75" t="s">
        <v>379</v>
      </c>
      <c r="K10" s="75" t="s">
        <v>380</v>
      </c>
      <c r="L10" s="75" t="s">
        <v>381</v>
      </c>
      <c r="M10" s="75" t="s">
        <v>382</v>
      </c>
    </row>
    <row r="11" spans="1:13" ht="27" customHeight="1" x14ac:dyDescent="0.25">
      <c r="A11" s="167" t="s">
        <v>383</v>
      </c>
      <c r="B11" s="167"/>
      <c r="C11" s="167"/>
      <c r="D11" s="76">
        <v>1600000</v>
      </c>
      <c r="E11" s="76"/>
      <c r="F11" s="76"/>
      <c r="G11" s="76"/>
      <c r="H11" s="76"/>
      <c r="I11" s="76"/>
      <c r="J11" s="76"/>
      <c r="K11" s="76"/>
      <c r="L11" s="76">
        <v>3516</v>
      </c>
      <c r="M11" s="76">
        <v>1603516</v>
      </c>
    </row>
    <row r="12" spans="1:13" ht="27" customHeight="1" x14ac:dyDescent="0.25">
      <c r="A12" s="163" t="s">
        <v>384</v>
      </c>
      <c r="B12" s="163"/>
      <c r="C12" s="163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27" customHeight="1" x14ac:dyDescent="0.25">
      <c r="A13" s="163" t="s">
        <v>385</v>
      </c>
      <c r="B13" s="163"/>
      <c r="C13" s="163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27" customHeight="1" x14ac:dyDescent="0.25">
      <c r="A14" s="163" t="s">
        <v>386</v>
      </c>
      <c r="B14" s="163"/>
      <c r="C14" s="163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27" customHeight="1" x14ac:dyDescent="0.25">
      <c r="A15" s="163" t="s">
        <v>387</v>
      </c>
      <c r="B15" s="163"/>
      <c r="C15" s="163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27" customHeight="1" x14ac:dyDescent="0.25">
      <c r="A16" s="163" t="s">
        <v>388</v>
      </c>
      <c r="B16" s="163"/>
      <c r="C16" s="163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4" ht="27" customHeight="1" x14ac:dyDescent="0.25">
      <c r="A17" s="163" t="s">
        <v>389</v>
      </c>
      <c r="B17" s="163"/>
      <c r="C17" s="163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4" ht="27" customHeight="1" x14ac:dyDescent="0.25">
      <c r="A18" s="163" t="s">
        <v>390</v>
      </c>
      <c r="B18" s="163"/>
      <c r="C18" s="163"/>
      <c r="D18" s="76"/>
      <c r="E18" s="76"/>
      <c r="F18" s="76"/>
      <c r="G18" s="76"/>
      <c r="H18" s="76"/>
      <c r="I18" s="76"/>
      <c r="J18" s="76"/>
      <c r="K18" s="76"/>
      <c r="L18" s="76">
        <v>-94726.850000000559</v>
      </c>
      <c r="M18" s="76">
        <v>-94726.850000000559</v>
      </c>
    </row>
    <row r="19" spans="1:14" ht="27" customHeight="1" x14ac:dyDescent="0.25">
      <c r="A19" s="163" t="s">
        <v>391</v>
      </c>
      <c r="B19" s="163"/>
      <c r="C19" s="163"/>
      <c r="D19" s="76">
        <v>300000</v>
      </c>
      <c r="E19" s="76"/>
      <c r="F19" s="76"/>
      <c r="G19" s="76"/>
      <c r="H19" s="76"/>
      <c r="I19" s="76"/>
      <c r="J19" s="76"/>
      <c r="K19" s="76"/>
      <c r="L19" s="76"/>
      <c r="M19" s="76">
        <v>300000</v>
      </c>
    </row>
    <row r="20" spans="1:14" ht="27" customHeight="1" x14ac:dyDescent="0.25">
      <c r="A20" s="163" t="s">
        <v>392</v>
      </c>
      <c r="B20" s="163"/>
      <c r="C20" s="163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4" ht="27" customHeight="1" x14ac:dyDescent="0.25">
      <c r="A21" s="163" t="s">
        <v>393</v>
      </c>
      <c r="B21" s="163"/>
      <c r="C21" s="163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4" ht="27" customHeight="1" x14ac:dyDescent="0.25">
      <c r="A22" s="167" t="s">
        <v>401</v>
      </c>
      <c r="B22" s="167"/>
      <c r="C22" s="167"/>
      <c r="D22" s="76">
        <v>1900000</v>
      </c>
      <c r="E22" s="76"/>
      <c r="F22" s="76"/>
      <c r="G22" s="76"/>
      <c r="H22" s="76"/>
      <c r="I22" s="76"/>
      <c r="J22" s="76"/>
      <c r="K22" s="76"/>
      <c r="L22" s="76">
        <v>-91210.850000000559</v>
      </c>
      <c r="M22" s="76">
        <v>1808789.1499999994</v>
      </c>
      <c r="N22" s="77"/>
    </row>
    <row r="23" spans="1:14" ht="27" customHeight="1" x14ac:dyDescent="0.2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4" ht="27" customHeight="1" x14ac:dyDescent="0.25">
      <c r="A24" s="167" t="s">
        <v>394</v>
      </c>
      <c r="B24" s="167"/>
      <c r="C24" s="167"/>
      <c r="D24" s="76">
        <v>1900000</v>
      </c>
      <c r="E24" s="76"/>
      <c r="F24" s="76"/>
      <c r="G24" s="76"/>
      <c r="H24" s="76"/>
      <c r="I24" s="76"/>
      <c r="J24" s="76"/>
      <c r="K24" s="76"/>
      <c r="L24" s="76">
        <v>-91210.850000000559</v>
      </c>
      <c r="M24" s="76">
        <v>1808789.1499999994</v>
      </c>
    </row>
    <row r="25" spans="1:14" ht="27" customHeight="1" x14ac:dyDescent="0.25">
      <c r="A25" s="163" t="s">
        <v>395</v>
      </c>
      <c r="B25" s="163"/>
      <c r="C25" s="163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4" ht="27" customHeight="1" x14ac:dyDescent="0.25">
      <c r="A26" s="163" t="s">
        <v>385</v>
      </c>
      <c r="B26" s="163"/>
      <c r="C26" s="163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4" ht="27" customHeight="1" x14ac:dyDescent="0.25">
      <c r="A27" s="163" t="s">
        <v>396</v>
      </c>
      <c r="B27" s="163"/>
      <c r="C27" s="163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4" ht="27" customHeight="1" x14ac:dyDescent="0.25">
      <c r="A28" s="163" t="s">
        <v>387</v>
      </c>
      <c r="B28" s="163"/>
      <c r="C28" s="163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4" ht="27" customHeight="1" x14ac:dyDescent="0.25">
      <c r="A29" s="163" t="s">
        <v>388</v>
      </c>
      <c r="B29" s="163"/>
      <c r="C29" s="163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4" ht="27" customHeight="1" x14ac:dyDescent="0.25">
      <c r="A30" s="163" t="s">
        <v>389</v>
      </c>
      <c r="B30" s="163"/>
      <c r="C30" s="163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ht="27" customHeight="1" x14ac:dyDescent="0.25">
      <c r="A31" s="163" t="s">
        <v>397</v>
      </c>
      <c r="B31" s="163"/>
      <c r="C31" s="163"/>
      <c r="D31" s="76"/>
      <c r="E31" s="76"/>
      <c r="F31" s="76"/>
      <c r="G31" s="76"/>
      <c r="H31" s="76"/>
      <c r="I31" s="76"/>
      <c r="J31" s="76"/>
      <c r="K31" s="76"/>
      <c r="L31" s="76">
        <v>75.399999999674037</v>
      </c>
      <c r="M31" s="76">
        <v>75.399999999674037</v>
      </c>
    </row>
    <row r="32" spans="1:14" ht="27" customHeight="1" x14ac:dyDescent="0.25">
      <c r="A32" s="163" t="s">
        <v>391</v>
      </c>
      <c r="B32" s="163"/>
      <c r="C32" s="163"/>
      <c r="D32" s="76"/>
      <c r="E32" s="76"/>
      <c r="F32" s="76"/>
      <c r="G32" s="76"/>
      <c r="H32" s="76"/>
      <c r="I32" s="76"/>
      <c r="J32" s="76"/>
      <c r="K32" s="76"/>
      <c r="L32" s="76"/>
      <c r="M32" s="76">
        <v>0</v>
      </c>
    </row>
    <row r="33" spans="1:15" ht="27" customHeight="1" x14ac:dyDescent="0.25">
      <c r="A33" s="163" t="s">
        <v>392</v>
      </c>
      <c r="B33" s="163"/>
      <c r="C33" s="163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5" ht="27" customHeight="1" x14ac:dyDescent="0.25">
      <c r="A34" s="163" t="s">
        <v>393</v>
      </c>
      <c r="B34" s="163"/>
      <c r="C34" s="163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5" ht="27" customHeight="1" x14ac:dyDescent="0.25">
      <c r="A35" s="167" t="s">
        <v>405</v>
      </c>
      <c r="B35" s="167"/>
      <c r="C35" s="167"/>
      <c r="D35" s="76">
        <v>1900000</v>
      </c>
      <c r="E35" s="76"/>
      <c r="F35" s="76"/>
      <c r="G35" s="76"/>
      <c r="H35" s="76"/>
      <c r="I35" s="76"/>
      <c r="J35" s="76"/>
      <c r="K35" s="76"/>
      <c r="L35" s="76">
        <v>-91135.450000000885</v>
      </c>
      <c r="M35" s="76">
        <v>1808864.5499999991</v>
      </c>
      <c r="O35" s="77"/>
    </row>
    <row r="37" spans="1:15" x14ac:dyDescent="0.25">
      <c r="M37" s="77"/>
    </row>
    <row r="38" spans="1:15" x14ac:dyDescent="0.25">
      <c r="A38" t="s">
        <v>398</v>
      </c>
      <c r="E38" s="175" t="s">
        <v>399</v>
      </c>
      <c r="F38" s="162"/>
      <c r="G38" s="162"/>
      <c r="H38" s="162"/>
      <c r="K38" s="175" t="s">
        <v>319</v>
      </c>
      <c r="L38" s="162"/>
    </row>
    <row r="39" spans="1:15" x14ac:dyDescent="0.25">
      <c r="A39" s="78" t="s">
        <v>316</v>
      </c>
      <c r="B39" s="171">
        <f>+'[1]BILANS STANJA'!B118</f>
        <v>42936</v>
      </c>
      <c r="C39" s="172"/>
    </row>
    <row r="40" spans="1:15" x14ac:dyDescent="0.25">
      <c r="E40" s="41"/>
      <c r="F40" s="41"/>
      <c r="G40" s="41"/>
      <c r="H40" s="41"/>
      <c r="I40" s="165" t="s">
        <v>318</v>
      </c>
      <c r="J40" s="165"/>
      <c r="K40" s="41"/>
      <c r="L40" s="41"/>
    </row>
    <row r="41" spans="1:15" x14ac:dyDescent="0.25">
      <c r="I41" s="165"/>
      <c r="J41" s="165"/>
    </row>
    <row r="43" spans="1:15" x14ac:dyDescent="0.25">
      <c r="B43" s="173" t="s">
        <v>400</v>
      </c>
      <c r="C43" s="174"/>
      <c r="D43" s="174"/>
      <c r="K43" s="173" t="s">
        <v>320</v>
      </c>
      <c r="L43" s="174"/>
    </row>
    <row r="44" spans="1:15" x14ac:dyDescent="0.25">
      <c r="B44" s="174"/>
      <c r="C44" s="174"/>
      <c r="D44" s="174"/>
      <c r="K44" s="174"/>
      <c r="L44" s="174"/>
    </row>
    <row r="45" spans="1:15" x14ac:dyDescent="0.25">
      <c r="B45" s="174"/>
      <c r="C45" s="174"/>
      <c r="D45" s="174"/>
      <c r="K45" s="174"/>
      <c r="L45" s="174"/>
    </row>
    <row r="46" spans="1:15" x14ac:dyDescent="0.25">
      <c r="B46" s="174"/>
      <c r="C46" s="174"/>
      <c r="D46" s="174"/>
      <c r="K46" s="174"/>
      <c r="L46" s="174"/>
    </row>
  </sheetData>
  <mergeCells count="40">
    <mergeCell ref="B39:C39"/>
    <mergeCell ref="I40:J41"/>
    <mergeCell ref="B43:D46"/>
    <mergeCell ref="K43:L46"/>
    <mergeCell ref="A32:C32"/>
    <mergeCell ref="A33:C33"/>
    <mergeCell ref="A34:C34"/>
    <mergeCell ref="A35:C35"/>
    <mergeCell ref="E38:H38"/>
    <mergeCell ref="K38:L38"/>
    <mergeCell ref="A31:C31"/>
    <mergeCell ref="A20:C20"/>
    <mergeCell ref="A21:C21"/>
    <mergeCell ref="A22:C22"/>
    <mergeCell ref="A23:M23"/>
    <mergeCell ref="A24:C24"/>
    <mergeCell ref="A25:C25"/>
    <mergeCell ref="A26:C26"/>
    <mergeCell ref="A27:C27"/>
    <mergeCell ref="A28:C28"/>
    <mergeCell ref="A29:C29"/>
    <mergeCell ref="A30:C30"/>
    <mergeCell ref="A19:C19"/>
    <mergeCell ref="E7:J7"/>
    <mergeCell ref="E8:J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4:B4"/>
    <mergeCell ref="C4:E4"/>
    <mergeCell ref="A5:B5"/>
    <mergeCell ref="C5:D5"/>
    <mergeCell ref="A6:B6"/>
    <mergeCell ref="C6:D6"/>
  </mergeCells>
  <pageMargins left="0.25" right="0.25" top="0.75" bottom="0.75" header="0.3" footer="0.3"/>
  <pageSetup paperSize="9" scale="91" orientation="landscape" r:id="rId1"/>
  <rowBreaks count="1" manualBreakCount="1">
    <brk id="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3"/>
  <sheetViews>
    <sheetView tabSelected="1" topLeftCell="A55" workbookViewId="0">
      <selection activeCell="O22" sqref="O22"/>
    </sheetView>
  </sheetViews>
  <sheetFormatPr defaultRowHeight="15" x14ac:dyDescent="0.25"/>
  <cols>
    <col min="1" max="1" width="7.140625" style="27" customWidth="1"/>
    <col min="2" max="2" width="9.140625" style="28"/>
    <col min="3" max="3" width="10.140625" style="28" customWidth="1"/>
    <col min="4" max="4" width="35" style="28" customWidth="1"/>
    <col min="5" max="5" width="13.42578125" style="28" customWidth="1"/>
    <col min="6" max="7" width="13.42578125" style="42" customWidth="1"/>
    <col min="8" max="8" width="11.7109375" bestFit="1" customWidth="1"/>
    <col min="9" max="9" width="10.5703125" bestFit="1" customWidth="1"/>
    <col min="257" max="257" width="7.140625" customWidth="1"/>
    <col min="259" max="259" width="10.140625" customWidth="1"/>
    <col min="260" max="260" width="35" customWidth="1"/>
    <col min="261" max="263" width="13.42578125" customWidth="1"/>
    <col min="513" max="513" width="7.140625" customWidth="1"/>
    <col min="515" max="515" width="10.140625" customWidth="1"/>
    <col min="516" max="516" width="35" customWidth="1"/>
    <col min="517" max="519" width="13.42578125" customWidth="1"/>
    <col min="769" max="769" width="7.140625" customWidth="1"/>
    <col min="771" max="771" width="10.140625" customWidth="1"/>
    <col min="772" max="772" width="35" customWidth="1"/>
    <col min="773" max="775" width="13.42578125" customWidth="1"/>
    <col min="1025" max="1025" width="7.140625" customWidth="1"/>
    <col min="1027" max="1027" width="10.140625" customWidth="1"/>
    <col min="1028" max="1028" width="35" customWidth="1"/>
    <col min="1029" max="1031" width="13.42578125" customWidth="1"/>
    <col min="1281" max="1281" width="7.140625" customWidth="1"/>
    <col min="1283" max="1283" width="10.140625" customWidth="1"/>
    <col min="1284" max="1284" width="35" customWidth="1"/>
    <col min="1285" max="1287" width="13.42578125" customWidth="1"/>
    <col min="1537" max="1537" width="7.140625" customWidth="1"/>
    <col min="1539" max="1539" width="10.140625" customWidth="1"/>
    <col min="1540" max="1540" width="35" customWidth="1"/>
    <col min="1541" max="1543" width="13.42578125" customWidth="1"/>
    <col min="1793" max="1793" width="7.140625" customWidth="1"/>
    <col min="1795" max="1795" width="10.140625" customWidth="1"/>
    <col min="1796" max="1796" width="35" customWidth="1"/>
    <col min="1797" max="1799" width="13.42578125" customWidth="1"/>
    <col min="2049" max="2049" width="7.140625" customWidth="1"/>
    <col min="2051" max="2051" width="10.140625" customWidth="1"/>
    <col min="2052" max="2052" width="35" customWidth="1"/>
    <col min="2053" max="2055" width="13.42578125" customWidth="1"/>
    <col min="2305" max="2305" width="7.140625" customWidth="1"/>
    <col min="2307" max="2307" width="10.140625" customWidth="1"/>
    <col min="2308" max="2308" width="35" customWidth="1"/>
    <col min="2309" max="2311" width="13.42578125" customWidth="1"/>
    <col min="2561" max="2561" width="7.140625" customWidth="1"/>
    <col min="2563" max="2563" width="10.140625" customWidth="1"/>
    <col min="2564" max="2564" width="35" customWidth="1"/>
    <col min="2565" max="2567" width="13.42578125" customWidth="1"/>
    <col min="2817" max="2817" width="7.140625" customWidth="1"/>
    <col min="2819" max="2819" width="10.140625" customWidth="1"/>
    <col min="2820" max="2820" width="35" customWidth="1"/>
    <col min="2821" max="2823" width="13.42578125" customWidth="1"/>
    <col min="3073" max="3073" width="7.140625" customWidth="1"/>
    <col min="3075" max="3075" width="10.140625" customWidth="1"/>
    <col min="3076" max="3076" width="35" customWidth="1"/>
    <col min="3077" max="3079" width="13.42578125" customWidth="1"/>
    <col min="3329" max="3329" width="7.140625" customWidth="1"/>
    <col min="3331" max="3331" width="10.140625" customWidth="1"/>
    <col min="3332" max="3332" width="35" customWidth="1"/>
    <col min="3333" max="3335" width="13.42578125" customWidth="1"/>
    <col min="3585" max="3585" width="7.140625" customWidth="1"/>
    <col min="3587" max="3587" width="10.140625" customWidth="1"/>
    <col min="3588" max="3588" width="35" customWidth="1"/>
    <col min="3589" max="3591" width="13.42578125" customWidth="1"/>
    <col min="3841" max="3841" width="7.140625" customWidth="1"/>
    <col min="3843" max="3843" width="10.140625" customWidth="1"/>
    <col min="3844" max="3844" width="35" customWidth="1"/>
    <col min="3845" max="3847" width="13.42578125" customWidth="1"/>
    <col min="4097" max="4097" width="7.140625" customWidth="1"/>
    <col min="4099" max="4099" width="10.140625" customWidth="1"/>
    <col min="4100" max="4100" width="35" customWidth="1"/>
    <col min="4101" max="4103" width="13.42578125" customWidth="1"/>
    <col min="4353" max="4353" width="7.140625" customWidth="1"/>
    <col min="4355" max="4355" width="10.140625" customWidth="1"/>
    <col min="4356" max="4356" width="35" customWidth="1"/>
    <col min="4357" max="4359" width="13.42578125" customWidth="1"/>
    <col min="4609" max="4609" width="7.140625" customWidth="1"/>
    <col min="4611" max="4611" width="10.140625" customWidth="1"/>
    <col min="4612" max="4612" width="35" customWidth="1"/>
    <col min="4613" max="4615" width="13.42578125" customWidth="1"/>
    <col min="4865" max="4865" width="7.140625" customWidth="1"/>
    <col min="4867" max="4867" width="10.140625" customWidth="1"/>
    <col min="4868" max="4868" width="35" customWidth="1"/>
    <col min="4869" max="4871" width="13.42578125" customWidth="1"/>
    <col min="5121" max="5121" width="7.140625" customWidth="1"/>
    <col min="5123" max="5123" width="10.140625" customWidth="1"/>
    <col min="5124" max="5124" width="35" customWidth="1"/>
    <col min="5125" max="5127" width="13.42578125" customWidth="1"/>
    <col min="5377" max="5377" width="7.140625" customWidth="1"/>
    <col min="5379" max="5379" width="10.140625" customWidth="1"/>
    <col min="5380" max="5380" width="35" customWidth="1"/>
    <col min="5381" max="5383" width="13.42578125" customWidth="1"/>
    <col min="5633" max="5633" width="7.140625" customWidth="1"/>
    <col min="5635" max="5635" width="10.140625" customWidth="1"/>
    <col min="5636" max="5636" width="35" customWidth="1"/>
    <col min="5637" max="5639" width="13.42578125" customWidth="1"/>
    <col min="5889" max="5889" width="7.140625" customWidth="1"/>
    <col min="5891" max="5891" width="10.140625" customWidth="1"/>
    <col min="5892" max="5892" width="35" customWidth="1"/>
    <col min="5893" max="5895" width="13.42578125" customWidth="1"/>
    <col min="6145" max="6145" width="7.140625" customWidth="1"/>
    <col min="6147" max="6147" width="10.140625" customWidth="1"/>
    <col min="6148" max="6148" width="35" customWidth="1"/>
    <col min="6149" max="6151" width="13.42578125" customWidth="1"/>
    <col min="6401" max="6401" width="7.140625" customWidth="1"/>
    <col min="6403" max="6403" width="10.140625" customWidth="1"/>
    <col min="6404" max="6404" width="35" customWidth="1"/>
    <col min="6405" max="6407" width="13.42578125" customWidth="1"/>
    <col min="6657" max="6657" width="7.140625" customWidth="1"/>
    <col min="6659" max="6659" width="10.140625" customWidth="1"/>
    <col min="6660" max="6660" width="35" customWidth="1"/>
    <col min="6661" max="6663" width="13.42578125" customWidth="1"/>
    <col min="6913" max="6913" width="7.140625" customWidth="1"/>
    <col min="6915" max="6915" width="10.140625" customWidth="1"/>
    <col min="6916" max="6916" width="35" customWidth="1"/>
    <col min="6917" max="6919" width="13.42578125" customWidth="1"/>
    <col min="7169" max="7169" width="7.140625" customWidth="1"/>
    <col min="7171" max="7171" width="10.140625" customWidth="1"/>
    <col min="7172" max="7172" width="35" customWidth="1"/>
    <col min="7173" max="7175" width="13.42578125" customWidth="1"/>
    <col min="7425" max="7425" width="7.140625" customWidth="1"/>
    <col min="7427" max="7427" width="10.140625" customWidth="1"/>
    <col min="7428" max="7428" width="35" customWidth="1"/>
    <col min="7429" max="7431" width="13.42578125" customWidth="1"/>
    <col min="7681" max="7681" width="7.140625" customWidth="1"/>
    <col min="7683" max="7683" width="10.140625" customWidth="1"/>
    <col min="7684" max="7684" width="35" customWidth="1"/>
    <col min="7685" max="7687" width="13.42578125" customWidth="1"/>
    <col min="7937" max="7937" width="7.140625" customWidth="1"/>
    <col min="7939" max="7939" width="10.140625" customWidth="1"/>
    <col min="7940" max="7940" width="35" customWidth="1"/>
    <col min="7941" max="7943" width="13.42578125" customWidth="1"/>
    <col min="8193" max="8193" width="7.140625" customWidth="1"/>
    <col min="8195" max="8195" width="10.140625" customWidth="1"/>
    <col min="8196" max="8196" width="35" customWidth="1"/>
    <col min="8197" max="8199" width="13.42578125" customWidth="1"/>
    <col min="8449" max="8449" width="7.140625" customWidth="1"/>
    <col min="8451" max="8451" width="10.140625" customWidth="1"/>
    <col min="8452" max="8452" width="35" customWidth="1"/>
    <col min="8453" max="8455" width="13.42578125" customWidth="1"/>
    <col min="8705" max="8705" width="7.140625" customWidth="1"/>
    <col min="8707" max="8707" width="10.140625" customWidth="1"/>
    <col min="8708" max="8708" width="35" customWidth="1"/>
    <col min="8709" max="8711" width="13.42578125" customWidth="1"/>
    <col min="8961" max="8961" width="7.140625" customWidth="1"/>
    <col min="8963" max="8963" width="10.140625" customWidth="1"/>
    <col min="8964" max="8964" width="35" customWidth="1"/>
    <col min="8965" max="8967" width="13.42578125" customWidth="1"/>
    <col min="9217" max="9217" width="7.140625" customWidth="1"/>
    <col min="9219" max="9219" width="10.140625" customWidth="1"/>
    <col min="9220" max="9220" width="35" customWidth="1"/>
    <col min="9221" max="9223" width="13.42578125" customWidth="1"/>
    <col min="9473" max="9473" width="7.140625" customWidth="1"/>
    <col min="9475" max="9475" width="10.140625" customWidth="1"/>
    <col min="9476" max="9476" width="35" customWidth="1"/>
    <col min="9477" max="9479" width="13.42578125" customWidth="1"/>
    <col min="9729" max="9729" width="7.140625" customWidth="1"/>
    <col min="9731" max="9731" width="10.140625" customWidth="1"/>
    <col min="9732" max="9732" width="35" customWidth="1"/>
    <col min="9733" max="9735" width="13.42578125" customWidth="1"/>
    <col min="9985" max="9985" width="7.140625" customWidth="1"/>
    <col min="9987" max="9987" width="10.140625" customWidth="1"/>
    <col min="9988" max="9988" width="35" customWidth="1"/>
    <col min="9989" max="9991" width="13.42578125" customWidth="1"/>
    <col min="10241" max="10241" width="7.140625" customWidth="1"/>
    <col min="10243" max="10243" width="10.140625" customWidth="1"/>
    <col min="10244" max="10244" width="35" customWidth="1"/>
    <col min="10245" max="10247" width="13.42578125" customWidth="1"/>
    <col min="10497" max="10497" width="7.140625" customWidth="1"/>
    <col min="10499" max="10499" width="10.140625" customWidth="1"/>
    <col min="10500" max="10500" width="35" customWidth="1"/>
    <col min="10501" max="10503" width="13.42578125" customWidth="1"/>
    <col min="10753" max="10753" width="7.140625" customWidth="1"/>
    <col min="10755" max="10755" width="10.140625" customWidth="1"/>
    <col min="10756" max="10756" width="35" customWidth="1"/>
    <col min="10757" max="10759" width="13.42578125" customWidth="1"/>
    <col min="11009" max="11009" width="7.140625" customWidth="1"/>
    <col min="11011" max="11011" width="10.140625" customWidth="1"/>
    <col min="11012" max="11012" width="35" customWidth="1"/>
    <col min="11013" max="11015" width="13.42578125" customWidth="1"/>
    <col min="11265" max="11265" width="7.140625" customWidth="1"/>
    <col min="11267" max="11267" width="10.140625" customWidth="1"/>
    <col min="11268" max="11268" width="35" customWidth="1"/>
    <col min="11269" max="11271" width="13.42578125" customWidth="1"/>
    <col min="11521" max="11521" width="7.140625" customWidth="1"/>
    <col min="11523" max="11523" width="10.140625" customWidth="1"/>
    <col min="11524" max="11524" width="35" customWidth="1"/>
    <col min="11525" max="11527" width="13.42578125" customWidth="1"/>
    <col min="11777" max="11777" width="7.140625" customWidth="1"/>
    <col min="11779" max="11779" width="10.140625" customWidth="1"/>
    <col min="11780" max="11780" width="35" customWidth="1"/>
    <col min="11781" max="11783" width="13.42578125" customWidth="1"/>
    <col min="12033" max="12033" width="7.140625" customWidth="1"/>
    <col min="12035" max="12035" width="10.140625" customWidth="1"/>
    <col min="12036" max="12036" width="35" customWidth="1"/>
    <col min="12037" max="12039" width="13.42578125" customWidth="1"/>
    <col min="12289" max="12289" width="7.140625" customWidth="1"/>
    <col min="12291" max="12291" width="10.140625" customWidth="1"/>
    <col min="12292" max="12292" width="35" customWidth="1"/>
    <col min="12293" max="12295" width="13.42578125" customWidth="1"/>
    <col min="12545" max="12545" width="7.140625" customWidth="1"/>
    <col min="12547" max="12547" width="10.140625" customWidth="1"/>
    <col min="12548" max="12548" width="35" customWidth="1"/>
    <col min="12549" max="12551" width="13.42578125" customWidth="1"/>
    <col min="12801" max="12801" width="7.140625" customWidth="1"/>
    <col min="12803" max="12803" width="10.140625" customWidth="1"/>
    <col min="12804" max="12804" width="35" customWidth="1"/>
    <col min="12805" max="12807" width="13.42578125" customWidth="1"/>
    <col min="13057" max="13057" width="7.140625" customWidth="1"/>
    <col min="13059" max="13059" width="10.140625" customWidth="1"/>
    <col min="13060" max="13060" width="35" customWidth="1"/>
    <col min="13061" max="13063" width="13.42578125" customWidth="1"/>
    <col min="13313" max="13313" width="7.140625" customWidth="1"/>
    <col min="13315" max="13315" width="10.140625" customWidth="1"/>
    <col min="13316" max="13316" width="35" customWidth="1"/>
    <col min="13317" max="13319" width="13.42578125" customWidth="1"/>
    <col min="13569" max="13569" width="7.140625" customWidth="1"/>
    <col min="13571" max="13571" width="10.140625" customWidth="1"/>
    <col min="13572" max="13572" width="35" customWidth="1"/>
    <col min="13573" max="13575" width="13.42578125" customWidth="1"/>
    <col min="13825" max="13825" width="7.140625" customWidth="1"/>
    <col min="13827" max="13827" width="10.140625" customWidth="1"/>
    <col min="13828" max="13828" width="35" customWidth="1"/>
    <col min="13829" max="13831" width="13.42578125" customWidth="1"/>
    <col min="14081" max="14081" width="7.140625" customWidth="1"/>
    <col min="14083" max="14083" width="10.140625" customWidth="1"/>
    <col min="14084" max="14084" width="35" customWidth="1"/>
    <col min="14085" max="14087" width="13.42578125" customWidth="1"/>
    <col min="14337" max="14337" width="7.140625" customWidth="1"/>
    <col min="14339" max="14339" width="10.140625" customWidth="1"/>
    <col min="14340" max="14340" width="35" customWidth="1"/>
    <col min="14341" max="14343" width="13.42578125" customWidth="1"/>
    <col min="14593" max="14593" width="7.140625" customWidth="1"/>
    <col min="14595" max="14595" width="10.140625" customWidth="1"/>
    <col min="14596" max="14596" width="35" customWidth="1"/>
    <col min="14597" max="14599" width="13.42578125" customWidth="1"/>
    <col min="14849" max="14849" width="7.140625" customWidth="1"/>
    <col min="14851" max="14851" width="10.140625" customWidth="1"/>
    <col min="14852" max="14852" width="35" customWidth="1"/>
    <col min="14853" max="14855" width="13.42578125" customWidth="1"/>
    <col min="15105" max="15105" width="7.140625" customWidth="1"/>
    <col min="15107" max="15107" width="10.140625" customWidth="1"/>
    <col min="15108" max="15108" width="35" customWidth="1"/>
    <col min="15109" max="15111" width="13.42578125" customWidth="1"/>
    <col min="15361" max="15361" width="7.140625" customWidth="1"/>
    <col min="15363" max="15363" width="10.140625" customWidth="1"/>
    <col min="15364" max="15364" width="35" customWidth="1"/>
    <col min="15365" max="15367" width="13.42578125" customWidth="1"/>
    <col min="15617" max="15617" width="7.140625" customWidth="1"/>
    <col min="15619" max="15619" width="10.140625" customWidth="1"/>
    <col min="15620" max="15620" width="35" customWidth="1"/>
    <col min="15621" max="15623" width="13.42578125" customWidth="1"/>
    <col min="15873" max="15873" width="7.140625" customWidth="1"/>
    <col min="15875" max="15875" width="10.140625" customWidth="1"/>
    <col min="15876" max="15876" width="35" customWidth="1"/>
    <col min="15877" max="15879" width="13.42578125" customWidth="1"/>
    <col min="16129" max="16129" width="7.140625" customWidth="1"/>
    <col min="16131" max="16131" width="10.140625" customWidth="1"/>
    <col min="16132" max="16132" width="35" customWidth="1"/>
    <col min="16133" max="16135" width="13.42578125" customWidth="1"/>
  </cols>
  <sheetData>
    <row r="5" spans="1:12" x14ac:dyDescent="0.25">
      <c r="A5" s="126" t="s">
        <v>367</v>
      </c>
      <c r="B5" s="127"/>
      <c r="C5" s="161" t="s">
        <v>368</v>
      </c>
      <c r="D5" s="161"/>
      <c r="F5" s="82" t="s">
        <v>407</v>
      </c>
    </row>
    <row r="6" spans="1:12" x14ac:dyDescent="0.25">
      <c r="A6" s="126" t="s">
        <v>369</v>
      </c>
      <c r="B6" s="127"/>
      <c r="C6" s="161" t="s">
        <v>272</v>
      </c>
      <c r="D6" s="161"/>
      <c r="F6" s="82" t="s">
        <v>292</v>
      </c>
      <c r="G6" s="83">
        <v>6511</v>
      </c>
    </row>
    <row r="7" spans="1:12" x14ac:dyDescent="0.25">
      <c r="A7" s="126" t="s">
        <v>370</v>
      </c>
      <c r="B7" s="127"/>
      <c r="C7" s="161" t="s">
        <v>371</v>
      </c>
      <c r="D7" s="161"/>
      <c r="F7" s="82" t="s">
        <v>293</v>
      </c>
      <c r="G7" s="43" t="s">
        <v>294</v>
      </c>
    </row>
    <row r="8" spans="1:12" x14ac:dyDescent="0.25">
      <c r="A8" s="79"/>
      <c r="B8" s="80"/>
    </row>
    <row r="9" spans="1:12" x14ac:dyDescent="0.25">
      <c r="C9" s="164" t="s">
        <v>408</v>
      </c>
      <c r="D9" s="164"/>
      <c r="E9" s="164"/>
    </row>
    <row r="10" spans="1:12" x14ac:dyDescent="0.25">
      <c r="D10" s="84" t="s">
        <v>409</v>
      </c>
    </row>
    <row r="13" spans="1:12" ht="16.5" customHeight="1" x14ac:dyDescent="0.25">
      <c r="A13" s="204"/>
      <c r="B13" s="206" t="s">
        <v>410</v>
      </c>
      <c r="C13" s="207"/>
      <c r="D13" s="208"/>
      <c r="E13" s="212" t="s">
        <v>282</v>
      </c>
      <c r="F13" s="214" t="s">
        <v>411</v>
      </c>
      <c r="G13" s="215"/>
    </row>
    <row r="14" spans="1:12" ht="26.25" customHeight="1" x14ac:dyDescent="0.25">
      <c r="A14" s="205"/>
      <c r="B14" s="209"/>
      <c r="C14" s="210"/>
      <c r="D14" s="211"/>
      <c r="E14" s="213"/>
      <c r="F14" s="85" t="s">
        <v>3</v>
      </c>
      <c r="G14" s="86" t="s">
        <v>2</v>
      </c>
    </row>
    <row r="15" spans="1:12" ht="16.5" customHeight="1" x14ac:dyDescent="0.25">
      <c r="A15" s="87"/>
      <c r="B15" s="216">
        <v>1</v>
      </c>
      <c r="C15" s="217"/>
      <c r="D15" s="218"/>
      <c r="E15" s="88">
        <v>2</v>
      </c>
      <c r="F15" s="88">
        <v>3</v>
      </c>
      <c r="G15" s="88">
        <v>4</v>
      </c>
    </row>
    <row r="16" spans="1:12" ht="19.5" customHeight="1" x14ac:dyDescent="0.25">
      <c r="A16" s="89" t="s">
        <v>412</v>
      </c>
      <c r="B16" s="176" t="s">
        <v>413</v>
      </c>
      <c r="C16" s="177"/>
      <c r="D16" s="178"/>
      <c r="E16" s="90"/>
      <c r="F16" s="91"/>
      <c r="G16" s="91"/>
      <c r="L16" s="8"/>
    </row>
    <row r="17" spans="1:12" s="94" customFormat="1" ht="19.5" customHeight="1" x14ac:dyDescent="0.25">
      <c r="A17" s="92">
        <v>1</v>
      </c>
      <c r="B17" s="192" t="s">
        <v>414</v>
      </c>
      <c r="C17" s="193"/>
      <c r="D17" s="194"/>
      <c r="E17" s="90"/>
      <c r="F17" s="93">
        <v>949432.16</v>
      </c>
      <c r="G17" s="93">
        <v>2489306.2999999998</v>
      </c>
      <c r="L17" s="95"/>
    </row>
    <row r="18" spans="1:12" s="94" customFormat="1" ht="16.5" customHeight="1" x14ac:dyDescent="0.25">
      <c r="A18" s="87"/>
      <c r="B18" s="189" t="s">
        <v>415</v>
      </c>
      <c r="C18" s="190"/>
      <c r="D18" s="191"/>
      <c r="E18" s="90"/>
      <c r="F18" s="91">
        <v>938960.24</v>
      </c>
      <c r="G18" s="91">
        <v>2090649.94</v>
      </c>
      <c r="H18" s="95"/>
      <c r="L18" s="95"/>
    </row>
    <row r="19" spans="1:12" s="94" customFormat="1" ht="16.5" customHeight="1" x14ac:dyDescent="0.25">
      <c r="A19" s="87"/>
      <c r="B19" s="189" t="s">
        <v>416</v>
      </c>
      <c r="C19" s="190"/>
      <c r="D19" s="191"/>
      <c r="E19" s="90"/>
      <c r="F19" s="91">
        <v>0</v>
      </c>
      <c r="G19" s="91">
        <v>0</v>
      </c>
      <c r="L19" s="95"/>
    </row>
    <row r="20" spans="1:12" s="94" customFormat="1" ht="16.5" customHeight="1" x14ac:dyDescent="0.25">
      <c r="A20" s="87"/>
      <c r="B20" s="189" t="s">
        <v>417</v>
      </c>
      <c r="C20" s="190"/>
      <c r="D20" s="191"/>
      <c r="E20" s="90"/>
      <c r="F20" s="91">
        <v>10471.92</v>
      </c>
      <c r="G20" s="91">
        <v>398656.36</v>
      </c>
      <c r="L20" s="95"/>
    </row>
    <row r="21" spans="1:12" s="94" customFormat="1" ht="16.5" customHeight="1" x14ac:dyDescent="0.25">
      <c r="A21" s="89"/>
      <c r="B21" s="189" t="s">
        <v>418</v>
      </c>
      <c r="C21" s="190"/>
      <c r="D21" s="191"/>
      <c r="E21" s="90"/>
      <c r="F21" s="91">
        <v>0</v>
      </c>
      <c r="G21" s="91">
        <v>0</v>
      </c>
      <c r="L21" s="95"/>
    </row>
    <row r="22" spans="1:12" s="94" customFormat="1" ht="19.5" customHeight="1" x14ac:dyDescent="0.25">
      <c r="A22" s="92">
        <v>2</v>
      </c>
      <c r="B22" s="192" t="s">
        <v>419</v>
      </c>
      <c r="C22" s="193"/>
      <c r="D22" s="194"/>
      <c r="E22" s="90"/>
      <c r="F22" s="93">
        <v>908058.2699999999</v>
      </c>
      <c r="G22" s="93">
        <v>1810628.1600000001</v>
      </c>
    </row>
    <row r="23" spans="1:12" s="94" customFormat="1" ht="36.75" customHeight="1" x14ac:dyDescent="0.25">
      <c r="A23" s="96"/>
      <c r="B23" s="189" t="s">
        <v>420</v>
      </c>
      <c r="C23" s="190"/>
      <c r="D23" s="191"/>
      <c r="E23" s="10"/>
      <c r="F23" s="91">
        <v>520739.83999999997</v>
      </c>
      <c r="G23" s="97">
        <v>941496.91</v>
      </c>
    </row>
    <row r="24" spans="1:12" s="94" customFormat="1" ht="36.75" customHeight="1" x14ac:dyDescent="0.25">
      <c r="A24" s="96"/>
      <c r="B24" s="189" t="s">
        <v>421</v>
      </c>
      <c r="C24" s="190"/>
      <c r="D24" s="191"/>
      <c r="E24" s="10"/>
      <c r="F24" s="91">
        <v>38425.120000000003</v>
      </c>
      <c r="G24" s="97">
        <v>33397.730000000003</v>
      </c>
    </row>
    <row r="25" spans="1:12" s="94" customFormat="1" ht="36.75" customHeight="1" x14ac:dyDescent="0.25">
      <c r="A25" s="96"/>
      <c r="B25" s="189" t="s">
        <v>422</v>
      </c>
      <c r="C25" s="190"/>
      <c r="D25" s="191"/>
      <c r="E25" s="10"/>
      <c r="F25" s="91">
        <v>93247.94</v>
      </c>
      <c r="G25" s="97">
        <v>128447.67</v>
      </c>
    </row>
    <row r="26" spans="1:12" s="94" customFormat="1" ht="16.5" customHeight="1" x14ac:dyDescent="0.25">
      <c r="A26" s="87"/>
      <c r="B26" s="189" t="s">
        <v>423</v>
      </c>
      <c r="C26" s="190"/>
      <c r="D26" s="191"/>
      <c r="E26" s="90"/>
      <c r="F26" s="91">
        <v>16587.100000000006</v>
      </c>
      <c r="G26" s="97">
        <v>101094.53999999998</v>
      </c>
      <c r="I26" s="98"/>
    </row>
    <row r="27" spans="1:12" s="94" customFormat="1" ht="16.5" customHeight="1" x14ac:dyDescent="0.25">
      <c r="A27" s="87"/>
      <c r="B27" s="189" t="s">
        <v>424</v>
      </c>
      <c r="C27" s="190"/>
      <c r="D27" s="191"/>
      <c r="E27" s="90"/>
      <c r="F27" s="91">
        <v>37235.770000000004</v>
      </c>
      <c r="G27" s="97">
        <v>66975.600000000006</v>
      </c>
      <c r="I27" s="98"/>
    </row>
    <row r="28" spans="1:12" s="94" customFormat="1" ht="16.5" customHeight="1" x14ac:dyDescent="0.25">
      <c r="A28" s="87"/>
      <c r="B28" s="189" t="s">
        <v>425</v>
      </c>
      <c r="C28" s="190"/>
      <c r="D28" s="191"/>
      <c r="E28" s="90"/>
      <c r="F28" s="91">
        <v>108018.88</v>
      </c>
      <c r="G28" s="97">
        <v>190819.71</v>
      </c>
    </row>
    <row r="29" spans="1:12" s="94" customFormat="1" ht="16.5" customHeight="1" x14ac:dyDescent="0.25">
      <c r="A29" s="87"/>
      <c r="B29" s="189" t="s">
        <v>426</v>
      </c>
      <c r="C29" s="190"/>
      <c r="D29" s="191"/>
      <c r="E29" s="90"/>
      <c r="F29" s="91">
        <v>93803.62</v>
      </c>
      <c r="G29" s="97">
        <v>348396</v>
      </c>
      <c r="J29" s="98"/>
    </row>
    <row r="30" spans="1:12" s="94" customFormat="1" ht="16.5" customHeight="1" x14ac:dyDescent="0.25">
      <c r="A30" s="99"/>
      <c r="B30" s="189" t="s">
        <v>427</v>
      </c>
      <c r="C30" s="190"/>
      <c r="D30" s="191"/>
      <c r="E30" s="90"/>
      <c r="F30" s="91">
        <v>0</v>
      </c>
      <c r="G30" s="97">
        <v>0</v>
      </c>
    </row>
    <row r="31" spans="1:12" s="94" customFormat="1" ht="19.5" customHeight="1" x14ac:dyDescent="0.25">
      <c r="A31" s="92">
        <v>3</v>
      </c>
      <c r="B31" s="192" t="s">
        <v>428</v>
      </c>
      <c r="C31" s="193"/>
      <c r="D31" s="194"/>
      <c r="E31" s="90"/>
      <c r="F31" s="93">
        <v>41373.89000000013</v>
      </c>
      <c r="G31" s="93">
        <v>678678.13999999966</v>
      </c>
    </row>
    <row r="32" spans="1:12" s="94" customFormat="1" ht="19.5" customHeight="1" x14ac:dyDescent="0.25">
      <c r="A32" s="89" t="s">
        <v>429</v>
      </c>
      <c r="B32" s="176" t="s">
        <v>430</v>
      </c>
      <c r="C32" s="177"/>
      <c r="D32" s="178"/>
      <c r="E32" s="90"/>
      <c r="F32" s="91"/>
      <c r="G32" s="91"/>
    </row>
    <row r="33" spans="1:7" s="94" customFormat="1" ht="19.5" customHeight="1" x14ac:dyDescent="0.25">
      <c r="A33" s="92">
        <v>1</v>
      </c>
      <c r="B33" s="192" t="s">
        <v>431</v>
      </c>
      <c r="C33" s="193"/>
      <c r="D33" s="194"/>
      <c r="E33" s="90"/>
      <c r="F33" s="93">
        <v>702650.55</v>
      </c>
      <c r="G33" s="93">
        <v>168794.04000000004</v>
      </c>
    </row>
    <row r="34" spans="1:7" s="94" customFormat="1" ht="16.5" customHeight="1" x14ac:dyDescent="0.25">
      <c r="A34" s="87"/>
      <c r="B34" s="189" t="s">
        <v>432</v>
      </c>
      <c r="C34" s="190"/>
      <c r="D34" s="191"/>
      <c r="E34" s="90"/>
      <c r="F34" s="91">
        <v>0</v>
      </c>
      <c r="G34" s="91">
        <v>0</v>
      </c>
    </row>
    <row r="35" spans="1:7" s="94" customFormat="1" ht="16.5" customHeight="1" x14ac:dyDescent="0.25">
      <c r="A35" s="87"/>
      <c r="B35" s="189" t="s">
        <v>433</v>
      </c>
      <c r="C35" s="190"/>
      <c r="D35" s="191"/>
      <c r="E35" s="90"/>
      <c r="F35" s="91">
        <v>226696.64</v>
      </c>
      <c r="G35" s="91">
        <v>0</v>
      </c>
    </row>
    <row r="36" spans="1:7" s="94" customFormat="1" ht="16.5" customHeight="1" x14ac:dyDescent="0.25">
      <c r="A36" s="87"/>
      <c r="B36" s="198" t="s">
        <v>434</v>
      </c>
      <c r="C36" s="199"/>
      <c r="D36" s="200"/>
      <c r="E36" s="90"/>
      <c r="F36" s="91">
        <v>0</v>
      </c>
      <c r="G36" s="91">
        <v>0</v>
      </c>
    </row>
    <row r="37" spans="1:7" s="94" customFormat="1" ht="16.5" customHeight="1" x14ac:dyDescent="0.25">
      <c r="A37" s="87"/>
      <c r="B37" s="198" t="s">
        <v>435</v>
      </c>
      <c r="C37" s="199"/>
      <c r="D37" s="200"/>
      <c r="E37" s="90"/>
      <c r="F37" s="91">
        <v>0</v>
      </c>
      <c r="G37" s="91">
        <v>0</v>
      </c>
    </row>
    <row r="38" spans="1:7" s="94" customFormat="1" ht="16.5" customHeight="1" x14ac:dyDescent="0.25">
      <c r="A38" s="89"/>
      <c r="B38" s="198" t="s">
        <v>436</v>
      </c>
      <c r="C38" s="199"/>
      <c r="D38" s="200"/>
      <c r="E38" s="90"/>
      <c r="F38" s="91">
        <v>475953.91000000003</v>
      </c>
      <c r="G38" s="91">
        <v>168794.04000000004</v>
      </c>
    </row>
    <row r="39" spans="1:7" s="94" customFormat="1" ht="19.5" customHeight="1" x14ac:dyDescent="0.25">
      <c r="A39" s="92">
        <v>2</v>
      </c>
      <c r="B39" s="192" t="s">
        <v>437</v>
      </c>
      <c r="C39" s="193"/>
      <c r="D39" s="194"/>
      <c r="E39" s="90"/>
      <c r="F39" s="93">
        <v>547948.99</v>
      </c>
      <c r="G39" s="93">
        <v>922192.87999999989</v>
      </c>
    </row>
    <row r="40" spans="1:7" s="94" customFormat="1" ht="36.75" customHeight="1" x14ac:dyDescent="0.25">
      <c r="A40" s="96"/>
      <c r="B40" s="201" t="s">
        <v>438</v>
      </c>
      <c r="C40" s="202"/>
      <c r="D40" s="203"/>
      <c r="E40" s="10"/>
      <c r="F40" s="97">
        <v>0</v>
      </c>
      <c r="G40" s="97">
        <v>0</v>
      </c>
    </row>
    <row r="41" spans="1:7" s="94" customFormat="1" ht="36.75" customHeight="1" x14ac:dyDescent="0.25">
      <c r="A41" s="96"/>
      <c r="B41" s="201" t="s">
        <v>439</v>
      </c>
      <c r="C41" s="202"/>
      <c r="D41" s="203"/>
      <c r="E41" s="10"/>
      <c r="F41" s="97">
        <v>0</v>
      </c>
      <c r="G41" s="97">
        <v>0</v>
      </c>
    </row>
    <row r="42" spans="1:7" s="94" customFormat="1" ht="36.75" customHeight="1" x14ac:dyDescent="0.25">
      <c r="A42" s="96"/>
      <c r="B42" s="201" t="s">
        <v>440</v>
      </c>
      <c r="C42" s="202"/>
      <c r="D42" s="203"/>
      <c r="E42" s="10"/>
      <c r="F42" s="97">
        <v>547521.78</v>
      </c>
      <c r="G42" s="97">
        <v>1298176.17</v>
      </c>
    </row>
    <row r="43" spans="1:7" s="94" customFormat="1" ht="36.75" customHeight="1" x14ac:dyDescent="0.25">
      <c r="A43" s="96"/>
      <c r="B43" s="201" t="s">
        <v>441</v>
      </c>
      <c r="C43" s="202"/>
      <c r="D43" s="203"/>
      <c r="E43" s="10"/>
      <c r="F43" s="97">
        <v>0</v>
      </c>
      <c r="G43" s="97">
        <v>0</v>
      </c>
    </row>
    <row r="44" spans="1:7" s="94" customFormat="1" ht="36.75" customHeight="1" x14ac:dyDescent="0.25">
      <c r="A44" s="96"/>
      <c r="B44" s="201" t="s">
        <v>442</v>
      </c>
      <c r="C44" s="202"/>
      <c r="D44" s="203"/>
      <c r="E44" s="10"/>
      <c r="F44" s="97">
        <v>0</v>
      </c>
      <c r="G44" s="97">
        <v>0</v>
      </c>
    </row>
    <row r="45" spans="1:7" s="94" customFormat="1" ht="36.75" customHeight="1" x14ac:dyDescent="0.25">
      <c r="A45" s="96"/>
      <c r="B45" s="201" t="s">
        <v>443</v>
      </c>
      <c r="C45" s="202"/>
      <c r="D45" s="203"/>
      <c r="E45" s="10"/>
      <c r="F45" s="97">
        <v>0</v>
      </c>
      <c r="G45" s="97">
        <v>-400000</v>
      </c>
    </row>
    <row r="46" spans="1:7" s="94" customFormat="1" ht="16.5" customHeight="1" x14ac:dyDescent="0.25">
      <c r="A46" s="99"/>
      <c r="B46" s="198" t="s">
        <v>444</v>
      </c>
      <c r="C46" s="199"/>
      <c r="D46" s="200"/>
      <c r="E46" s="90"/>
      <c r="F46" s="97">
        <v>427.21</v>
      </c>
      <c r="G46" s="97">
        <v>0</v>
      </c>
    </row>
    <row r="47" spans="1:7" s="94" customFormat="1" ht="16.5" customHeight="1" x14ac:dyDescent="0.25">
      <c r="A47" s="87"/>
      <c r="B47" s="198" t="s">
        <v>445</v>
      </c>
      <c r="C47" s="199"/>
      <c r="D47" s="200"/>
      <c r="E47" s="90"/>
      <c r="F47" s="97"/>
      <c r="G47" s="97">
        <v>24016.710000000003</v>
      </c>
    </row>
    <row r="48" spans="1:7" s="94" customFormat="1" ht="19.5" customHeight="1" x14ac:dyDescent="0.25">
      <c r="A48" s="92">
        <v>3</v>
      </c>
      <c r="B48" s="192" t="s">
        <v>446</v>
      </c>
      <c r="C48" s="193"/>
      <c r="D48" s="194"/>
      <c r="E48" s="90"/>
      <c r="F48" s="93">
        <v>154701.56000000006</v>
      </c>
      <c r="G48" s="93">
        <v>-753398.83999999985</v>
      </c>
    </row>
    <row r="49" spans="1:10" s="94" customFormat="1" ht="19.5" customHeight="1" x14ac:dyDescent="0.25">
      <c r="A49" s="89" t="s">
        <v>447</v>
      </c>
      <c r="B49" s="176" t="s">
        <v>448</v>
      </c>
      <c r="C49" s="177"/>
      <c r="D49" s="178"/>
      <c r="E49" s="90"/>
      <c r="F49" s="91"/>
      <c r="G49" s="91"/>
    </row>
    <row r="50" spans="1:10" s="94" customFormat="1" ht="19.5" customHeight="1" x14ac:dyDescent="0.25">
      <c r="A50" s="92">
        <v>1</v>
      </c>
      <c r="B50" s="192" t="s">
        <v>449</v>
      </c>
      <c r="C50" s="193"/>
      <c r="D50" s="194"/>
      <c r="E50" s="90"/>
      <c r="F50" s="93">
        <v>0</v>
      </c>
      <c r="G50" s="93">
        <v>300000</v>
      </c>
    </row>
    <row r="51" spans="1:10" s="94" customFormat="1" ht="16.5" customHeight="1" x14ac:dyDescent="0.25">
      <c r="A51" s="100"/>
      <c r="B51" s="189" t="s">
        <v>450</v>
      </c>
      <c r="C51" s="190"/>
      <c r="D51" s="191"/>
      <c r="E51" s="90"/>
      <c r="F51" s="91"/>
      <c r="G51" s="91">
        <v>300000</v>
      </c>
    </row>
    <row r="52" spans="1:10" s="94" customFormat="1" ht="16.5" customHeight="1" x14ac:dyDescent="0.25">
      <c r="A52" s="100"/>
      <c r="B52" s="189" t="s">
        <v>451</v>
      </c>
      <c r="C52" s="190"/>
      <c r="D52" s="191"/>
      <c r="E52" s="90"/>
      <c r="F52" s="91">
        <v>0</v>
      </c>
      <c r="G52" s="91">
        <v>0</v>
      </c>
    </row>
    <row r="53" spans="1:10" s="94" customFormat="1" ht="16.5" customHeight="1" x14ac:dyDescent="0.25">
      <c r="A53" s="100"/>
      <c r="B53" s="189" t="s">
        <v>452</v>
      </c>
      <c r="C53" s="190"/>
      <c r="D53" s="191"/>
      <c r="E53" s="90"/>
      <c r="F53" s="91">
        <v>0</v>
      </c>
      <c r="G53" s="91">
        <v>0</v>
      </c>
    </row>
    <row r="54" spans="1:10" s="94" customFormat="1" ht="16.5" customHeight="1" x14ac:dyDescent="0.25">
      <c r="A54" s="100"/>
      <c r="B54" s="189" t="s">
        <v>453</v>
      </c>
      <c r="C54" s="190"/>
      <c r="D54" s="191"/>
      <c r="E54" s="90"/>
      <c r="F54" s="91">
        <v>0</v>
      </c>
      <c r="G54" s="91">
        <v>0</v>
      </c>
    </row>
    <row r="55" spans="1:10" s="94" customFormat="1" ht="19.5" customHeight="1" x14ac:dyDescent="0.25">
      <c r="A55" s="92">
        <v>2</v>
      </c>
      <c r="B55" s="192" t="s">
        <v>454</v>
      </c>
      <c r="C55" s="193"/>
      <c r="D55" s="194"/>
      <c r="E55" s="90"/>
      <c r="F55" s="93">
        <v>0</v>
      </c>
      <c r="G55" s="93">
        <v>0</v>
      </c>
    </row>
    <row r="56" spans="1:10" s="94" customFormat="1" ht="16.5" customHeight="1" x14ac:dyDescent="0.25">
      <c r="A56" s="100"/>
      <c r="B56" s="189" t="s">
        <v>455</v>
      </c>
      <c r="C56" s="190"/>
      <c r="D56" s="191"/>
      <c r="E56" s="90"/>
      <c r="F56" s="91">
        <v>0</v>
      </c>
      <c r="G56" s="91">
        <v>0</v>
      </c>
    </row>
    <row r="57" spans="1:10" s="94" customFormat="1" ht="16.5" customHeight="1" x14ac:dyDescent="0.25">
      <c r="A57" s="100"/>
      <c r="B57" s="189" t="s">
        <v>456</v>
      </c>
      <c r="C57" s="190"/>
      <c r="D57" s="191"/>
      <c r="E57" s="90"/>
      <c r="F57" s="91">
        <v>0</v>
      </c>
      <c r="G57" s="91">
        <v>0</v>
      </c>
    </row>
    <row r="58" spans="1:10" s="94" customFormat="1" ht="16.5" customHeight="1" x14ac:dyDescent="0.25">
      <c r="A58" s="100"/>
      <c r="B58" s="189" t="s">
        <v>457</v>
      </c>
      <c r="C58" s="190"/>
      <c r="D58" s="191"/>
      <c r="E58" s="90"/>
      <c r="F58" s="91">
        <v>0</v>
      </c>
      <c r="G58" s="91">
        <v>0</v>
      </c>
    </row>
    <row r="59" spans="1:10" s="94" customFormat="1" ht="16.5" customHeight="1" x14ac:dyDescent="0.25">
      <c r="A59" s="100"/>
      <c r="B59" s="189" t="s">
        <v>458</v>
      </c>
      <c r="C59" s="190"/>
      <c r="D59" s="191"/>
      <c r="E59" s="90"/>
      <c r="F59" s="91">
        <v>0</v>
      </c>
      <c r="G59" s="91">
        <v>0</v>
      </c>
    </row>
    <row r="60" spans="1:10" s="94" customFormat="1" ht="19.5" customHeight="1" x14ac:dyDescent="0.25">
      <c r="A60" s="92">
        <v>3</v>
      </c>
      <c r="B60" s="192" t="s">
        <v>459</v>
      </c>
      <c r="C60" s="193"/>
      <c r="D60" s="194"/>
      <c r="E60" s="90"/>
      <c r="F60" s="93">
        <v>0</v>
      </c>
      <c r="G60" s="93">
        <v>300000</v>
      </c>
    </row>
    <row r="61" spans="1:10" s="94" customFormat="1" ht="12.75" customHeight="1" x14ac:dyDescent="0.25">
      <c r="A61" s="100"/>
      <c r="B61" s="195"/>
      <c r="C61" s="196"/>
      <c r="D61" s="197"/>
      <c r="E61" s="90"/>
      <c r="F61" s="91"/>
      <c r="G61" s="91"/>
    </row>
    <row r="62" spans="1:10" ht="19.5" customHeight="1" x14ac:dyDescent="0.25">
      <c r="A62" s="89" t="s">
        <v>460</v>
      </c>
      <c r="B62" s="176" t="s">
        <v>461</v>
      </c>
      <c r="C62" s="177"/>
      <c r="D62" s="178"/>
      <c r="E62" s="90"/>
      <c r="F62" s="93">
        <v>196075.45000000019</v>
      </c>
      <c r="G62" s="93">
        <v>225279.29999999981</v>
      </c>
    </row>
    <row r="63" spans="1:10" ht="12.75" customHeight="1" x14ac:dyDescent="0.25">
      <c r="A63" s="87"/>
      <c r="B63" s="176"/>
      <c r="C63" s="177"/>
      <c r="D63" s="178"/>
      <c r="E63" s="90"/>
      <c r="F63" s="91"/>
      <c r="G63" s="91"/>
    </row>
    <row r="64" spans="1:10" x14ac:dyDescent="0.25">
      <c r="A64" s="87"/>
      <c r="B64" s="176" t="s">
        <v>462</v>
      </c>
      <c r="C64" s="177"/>
      <c r="D64" s="178"/>
      <c r="E64" s="90"/>
      <c r="F64" s="93">
        <v>568415.06000000017</v>
      </c>
      <c r="G64" s="93">
        <v>372339.61</v>
      </c>
      <c r="I64" s="77"/>
      <c r="J64" s="77"/>
    </row>
    <row r="65" spans="1:10" x14ac:dyDescent="0.25">
      <c r="A65" s="87"/>
      <c r="B65" s="176" t="s">
        <v>463</v>
      </c>
      <c r="C65" s="177"/>
      <c r="D65" s="178"/>
      <c r="E65" s="90"/>
      <c r="F65" s="93">
        <v>372339.61</v>
      </c>
      <c r="G65" s="93">
        <v>147060.31000000026</v>
      </c>
      <c r="I65" s="8"/>
      <c r="J65" s="77"/>
    </row>
    <row r="66" spans="1:10" x14ac:dyDescent="0.25">
      <c r="B66" s="101"/>
      <c r="C66" s="101"/>
      <c r="D66" s="101"/>
    </row>
    <row r="67" spans="1:10" x14ac:dyDescent="0.25">
      <c r="B67" s="101"/>
      <c r="C67" s="101"/>
      <c r="D67" s="101"/>
    </row>
    <row r="68" spans="1:10" x14ac:dyDescent="0.25">
      <c r="B68" s="30" t="s">
        <v>398</v>
      </c>
      <c r="D68" s="102" t="s">
        <v>317</v>
      </c>
      <c r="F68" s="179" t="s">
        <v>319</v>
      </c>
      <c r="G68" s="180"/>
    </row>
    <row r="69" spans="1:10" x14ac:dyDescent="0.25">
      <c r="B69" s="30" t="s">
        <v>316</v>
      </c>
      <c r="C69" s="103">
        <v>42936</v>
      </c>
      <c r="D69" s="104"/>
      <c r="E69" s="81" t="s">
        <v>318</v>
      </c>
      <c r="F69" s="105"/>
      <c r="G69" s="105"/>
    </row>
    <row r="72" spans="1:10" ht="24.75" customHeight="1" x14ac:dyDescent="0.25">
      <c r="B72" s="181" t="s">
        <v>400</v>
      </c>
      <c r="C72" s="182"/>
      <c r="F72" s="185" t="s">
        <v>320</v>
      </c>
      <c r="G72" s="186"/>
    </row>
    <row r="73" spans="1:10" ht="24.75" customHeight="1" x14ac:dyDescent="0.25">
      <c r="B73" s="183"/>
      <c r="C73" s="184"/>
      <c r="F73" s="187"/>
      <c r="G73" s="188"/>
    </row>
  </sheetData>
  <mergeCells count="65">
    <mergeCell ref="B15:D15"/>
    <mergeCell ref="A5:B5"/>
    <mergeCell ref="C5:D5"/>
    <mergeCell ref="A6:B6"/>
    <mergeCell ref="C6:D6"/>
    <mergeCell ref="A7:B7"/>
    <mergeCell ref="C7:D7"/>
    <mergeCell ref="C9:E9"/>
    <mergeCell ref="A13:A14"/>
    <mergeCell ref="B13:D14"/>
    <mergeCell ref="E13:E14"/>
    <mergeCell ref="F13:G1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4:D64"/>
    <mergeCell ref="B65:D65"/>
    <mergeCell ref="F68:G68"/>
    <mergeCell ref="B72:C73"/>
    <mergeCell ref="F72:G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BILANS STANJA</vt:lpstr>
      <vt:lpstr>BILANS USPJEHA</vt:lpstr>
      <vt:lpstr>Promjena na kapitalu</vt:lpstr>
      <vt:lpstr>Novčani tokovi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2017-08-07T13:59:53Z</dcterms:modified>
</cp:coreProperties>
</file>